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④一位・十位くり上がり" sheetId="1" r:id="rId1"/>
  </sheets>
  <definedNames>
    <definedName name="_xlnm.Print_Area" localSheetId="0">④一位・十位くり上がり!$A$1:$R$54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336" i="1" l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BH7" i="1"/>
  <c r="AD7" i="1" s="1"/>
  <c r="BH15" i="1"/>
  <c r="BH23" i="1"/>
  <c r="BH19" i="1"/>
  <c r="BH27" i="1"/>
  <c r="BH192" i="1"/>
  <c r="BH20" i="1"/>
  <c r="BH31" i="1"/>
  <c r="BH1" i="1"/>
  <c r="AF1" i="1" s="1"/>
  <c r="E6" i="1" s="1"/>
  <c r="E33" i="1" s="1"/>
  <c r="BH5" i="1"/>
  <c r="AD5" i="1" s="1"/>
  <c r="BH13" i="1"/>
  <c r="BH17" i="1"/>
  <c r="BH21" i="1"/>
  <c r="BH25" i="1"/>
  <c r="BH8" i="1"/>
  <c r="AE8" i="1" s="1"/>
  <c r="BH16" i="1"/>
  <c r="BH30" i="1"/>
  <c r="BH32" i="1"/>
  <c r="BH29" i="1"/>
  <c r="BH6" i="1"/>
  <c r="AE6" i="1" s="1"/>
  <c r="BH10" i="1"/>
  <c r="AE10" i="1" s="1"/>
  <c r="BH14" i="1"/>
  <c r="BH22" i="1"/>
  <c r="BH26" i="1"/>
  <c r="BH28" i="1"/>
  <c r="AE3" i="1"/>
  <c r="AD3" i="1"/>
  <c r="AF3" i="1"/>
  <c r="AE7" i="1"/>
  <c r="AF29" i="1"/>
  <c r="BH9" i="1"/>
  <c r="BH12" i="1"/>
  <c r="BH18" i="1"/>
  <c r="BH41" i="1"/>
  <c r="BH51" i="1"/>
  <c r="BH171" i="1"/>
  <c r="BH265" i="1"/>
  <c r="BH277" i="1"/>
  <c r="BH285" i="1"/>
  <c r="BH293" i="1"/>
  <c r="BH301" i="1"/>
  <c r="BH309" i="1"/>
  <c r="BH321" i="1"/>
  <c r="BH333" i="1"/>
  <c r="BH2" i="1"/>
  <c r="BH38" i="1"/>
  <c r="BH4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203" i="1"/>
  <c r="BH11" i="1"/>
  <c r="BH24" i="1"/>
  <c r="BH33" i="1"/>
  <c r="BH46" i="1"/>
  <c r="BH55" i="1"/>
  <c r="BH261" i="1"/>
  <c r="BH269" i="1"/>
  <c r="BH281" i="1"/>
  <c r="BH289" i="1"/>
  <c r="BH297" i="1"/>
  <c r="BH305" i="1"/>
  <c r="BH313" i="1"/>
  <c r="BH317" i="1"/>
  <c r="BH329" i="1"/>
  <c r="BH36" i="1"/>
  <c r="BH43" i="1"/>
  <c r="BH48" i="1"/>
  <c r="BH53" i="1"/>
  <c r="BH57" i="1"/>
  <c r="BH235" i="1"/>
  <c r="BH34" i="1"/>
  <c r="BH44" i="1"/>
  <c r="BH59" i="1"/>
  <c r="BH257" i="1"/>
  <c r="BH273" i="1"/>
  <c r="BH325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0" i="1"/>
  <c r="BH242" i="1"/>
  <c r="BH234" i="1"/>
  <c r="BH226" i="1"/>
  <c r="BH218" i="1"/>
  <c r="BH210" i="1"/>
  <c r="BH202" i="1"/>
  <c r="BH194" i="1"/>
  <c r="BH186" i="1"/>
  <c r="BH178" i="1"/>
  <c r="BH170" i="1"/>
  <c r="BH252" i="1"/>
  <c r="BH244" i="1"/>
  <c r="BH236" i="1"/>
  <c r="BH228" i="1"/>
  <c r="BH220" i="1"/>
  <c r="BH212" i="1"/>
  <c r="BH204" i="1"/>
  <c r="BH196" i="1"/>
  <c r="BH188" i="1"/>
  <c r="BH180" i="1"/>
  <c r="BH172" i="1"/>
  <c r="BH254" i="1"/>
  <c r="BH246" i="1"/>
  <c r="BH238" i="1"/>
  <c r="BH230" i="1"/>
  <c r="BH222" i="1"/>
  <c r="BH214" i="1"/>
  <c r="BH206" i="1"/>
  <c r="BH198" i="1"/>
  <c r="BH190" i="1"/>
  <c r="BH182" i="1"/>
  <c r="BH174" i="1"/>
  <c r="BH166" i="1"/>
  <c r="BH248" i="1"/>
  <c r="BH216" i="1"/>
  <c r="BH184" i="1"/>
  <c r="BH240" i="1"/>
  <c r="BH208" i="1"/>
  <c r="BH176" i="1"/>
  <c r="BH50" i="1"/>
  <c r="BH49" i="1"/>
  <c r="BH47" i="1"/>
  <c r="BH45" i="1"/>
  <c r="BH40" i="1"/>
  <c r="BH39" i="1"/>
  <c r="BH232" i="1"/>
  <c r="BH200" i="1"/>
  <c r="BH168" i="1"/>
  <c r="BH4" i="1"/>
  <c r="BH35" i="1"/>
  <c r="BH37" i="1"/>
  <c r="BH52" i="1"/>
  <c r="BH54" i="1"/>
  <c r="BH58" i="1"/>
  <c r="BH224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79" i="1"/>
  <c r="BH211" i="1"/>
  <c r="BH243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87" i="1"/>
  <c r="BH219" i="1"/>
  <c r="BH251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95" i="1"/>
  <c r="BH227" i="1"/>
  <c r="BH169" i="1"/>
  <c r="BH177" i="1"/>
  <c r="BH185" i="1"/>
  <c r="BH193" i="1"/>
  <c r="BH201" i="1"/>
  <c r="BH209" i="1"/>
  <c r="BH217" i="1"/>
  <c r="BH225" i="1"/>
  <c r="BH233" i="1"/>
  <c r="BH241" i="1"/>
  <c r="BH249" i="1"/>
  <c r="BH298" i="1"/>
  <c r="BH302" i="1"/>
  <c r="BH306" i="1"/>
  <c r="BH310" i="1"/>
  <c r="BH314" i="1"/>
  <c r="BH318" i="1"/>
  <c r="BH322" i="1"/>
  <c r="BH326" i="1"/>
  <c r="BH330" i="1"/>
  <c r="BH334" i="1"/>
  <c r="BH167" i="1"/>
  <c r="BH175" i="1"/>
  <c r="BH183" i="1"/>
  <c r="BH191" i="1"/>
  <c r="BH199" i="1"/>
  <c r="BH207" i="1"/>
  <c r="BH215" i="1"/>
  <c r="BH223" i="1"/>
  <c r="BH231" i="1"/>
  <c r="BH239" i="1"/>
  <c r="BH247" i="1"/>
  <c r="BH255" i="1"/>
  <c r="BH259" i="1"/>
  <c r="BH263" i="1"/>
  <c r="BH267" i="1"/>
  <c r="BH271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173" i="1"/>
  <c r="BH181" i="1"/>
  <c r="BH189" i="1"/>
  <c r="BH197" i="1"/>
  <c r="BH205" i="1"/>
  <c r="BH213" i="1"/>
  <c r="BH221" i="1"/>
  <c r="BH229" i="1"/>
  <c r="BH237" i="1"/>
  <c r="BH245" i="1"/>
  <c r="BH253" i="1"/>
  <c r="BH300" i="1"/>
  <c r="BH304" i="1"/>
  <c r="BH308" i="1"/>
  <c r="BH312" i="1"/>
  <c r="BH316" i="1"/>
  <c r="BH320" i="1"/>
  <c r="BH324" i="1"/>
  <c r="BH328" i="1"/>
  <c r="BH332" i="1"/>
  <c r="BH336" i="1"/>
  <c r="AF10" i="1" l="1"/>
  <c r="AE1" i="1"/>
  <c r="AE29" i="1" s="1"/>
  <c r="AJ29" i="1" s="1"/>
  <c r="AK29" i="1" s="1"/>
  <c r="AD8" i="1"/>
  <c r="AD36" i="1" s="1"/>
  <c r="AE5" i="1"/>
  <c r="AE33" i="1" s="1"/>
  <c r="AD10" i="1"/>
  <c r="D23" i="1" s="1"/>
  <c r="D50" i="1" s="1"/>
  <c r="AF7" i="1"/>
  <c r="AF35" i="1" s="1"/>
  <c r="AF5" i="1"/>
  <c r="AF33" i="1" s="1"/>
  <c r="AD1" i="1"/>
  <c r="AD29" i="1" s="1"/>
  <c r="AI29" i="1" s="1"/>
  <c r="Z1" i="1"/>
  <c r="Z29" i="1" s="1"/>
  <c r="AF6" i="1"/>
  <c r="AF34" i="1" s="1"/>
  <c r="AF8" i="1"/>
  <c r="Z8" i="1" s="1"/>
  <c r="Z36" i="1" s="1"/>
  <c r="AD6" i="1"/>
  <c r="AD34" i="1" s="1"/>
  <c r="AF2" i="1"/>
  <c r="AE2" i="1"/>
  <c r="AD2" i="1"/>
  <c r="AF12" i="1"/>
  <c r="AD12" i="1"/>
  <c r="AE12" i="1"/>
  <c r="W10" i="1"/>
  <c r="AE36" i="1"/>
  <c r="K17" i="1"/>
  <c r="K44" i="1" s="1"/>
  <c r="X8" i="1"/>
  <c r="X36" i="1" s="1"/>
  <c r="AE34" i="1"/>
  <c r="Q11" i="1"/>
  <c r="Q38" i="1" s="1"/>
  <c r="X6" i="1"/>
  <c r="X34" i="1" s="1"/>
  <c r="AF31" i="1"/>
  <c r="Q6" i="1"/>
  <c r="Q33" i="1" s="1"/>
  <c r="Z3" i="1"/>
  <c r="Z31" i="1" s="1"/>
  <c r="W6" i="1"/>
  <c r="AD4" i="1"/>
  <c r="AE4" i="1"/>
  <c r="AF4" i="1"/>
  <c r="AD11" i="1"/>
  <c r="AF11" i="1"/>
  <c r="AE11" i="1"/>
  <c r="E5" i="1"/>
  <c r="E32" i="1" s="1"/>
  <c r="X1" i="1"/>
  <c r="X29" i="1" s="1"/>
  <c r="AF9" i="1"/>
  <c r="AD9" i="1"/>
  <c r="AE9" i="1"/>
  <c r="AE38" i="1"/>
  <c r="X10" i="1"/>
  <c r="X38" i="1" s="1"/>
  <c r="E23" i="1"/>
  <c r="E50" i="1" s="1"/>
  <c r="J17" i="1"/>
  <c r="J44" i="1" s="1"/>
  <c r="P5" i="1"/>
  <c r="P32" i="1" s="1"/>
  <c r="W3" i="1"/>
  <c r="AD31" i="1"/>
  <c r="J11" i="1"/>
  <c r="J38" i="1" s="1"/>
  <c r="W5" i="1"/>
  <c r="AD33" i="1"/>
  <c r="AE35" i="1"/>
  <c r="X7" i="1"/>
  <c r="X35" i="1" s="1"/>
  <c r="E17" i="1"/>
  <c r="E44" i="1" s="1"/>
  <c r="D5" i="1"/>
  <c r="D32" i="1" s="1"/>
  <c r="AF38" i="1"/>
  <c r="Z10" i="1"/>
  <c r="Z38" i="1" s="1"/>
  <c r="E24" i="1"/>
  <c r="E51" i="1" s="1"/>
  <c r="AD35" i="1"/>
  <c r="D17" i="1"/>
  <c r="D44" i="1" s="1"/>
  <c r="W7" i="1"/>
  <c r="X3" i="1"/>
  <c r="X31" i="1" s="1"/>
  <c r="AE31" i="1"/>
  <c r="Q5" i="1"/>
  <c r="Q32" i="1" s="1"/>
  <c r="Z5" i="1" l="1"/>
  <c r="Z33" i="1" s="1"/>
  <c r="K12" i="1"/>
  <c r="K39" i="1" s="1"/>
  <c r="W1" i="1"/>
  <c r="W8" i="1"/>
  <c r="W36" i="1" s="1"/>
  <c r="K18" i="1"/>
  <c r="K45" i="1" s="1"/>
  <c r="AD38" i="1"/>
  <c r="AI38" i="1" s="1"/>
  <c r="AF36" i="1"/>
  <c r="X5" i="1"/>
  <c r="X33" i="1" s="1"/>
  <c r="AJ31" i="1"/>
  <c r="AK31" i="1" s="1"/>
  <c r="AI36" i="1"/>
  <c r="P11" i="1"/>
  <c r="P38" i="1" s="1"/>
  <c r="K11" i="1"/>
  <c r="K38" i="1" s="1"/>
  <c r="Z7" i="1"/>
  <c r="Z35" i="1" s="1"/>
  <c r="Z6" i="1"/>
  <c r="Z34" i="1" s="1"/>
  <c r="AI31" i="1"/>
  <c r="E18" i="1"/>
  <c r="E45" i="1" s="1"/>
  <c r="Q12" i="1"/>
  <c r="Q39" i="1" s="1"/>
  <c r="AJ33" i="1"/>
  <c r="AK33" i="1" s="1"/>
  <c r="AS33" i="1" s="1"/>
  <c r="J40" i="1" s="1"/>
  <c r="AI35" i="1"/>
  <c r="AJ38" i="1"/>
  <c r="AK38" i="1" s="1"/>
  <c r="AT38" i="1" s="1"/>
  <c r="D25" i="1" s="1"/>
  <c r="AJ35" i="1"/>
  <c r="AK35" i="1" s="1"/>
  <c r="AB1" i="1"/>
  <c r="AB29" i="1" s="1"/>
  <c r="W29" i="1"/>
  <c r="W33" i="1"/>
  <c r="AF37" i="1"/>
  <c r="Q18" i="1"/>
  <c r="Q45" i="1" s="1"/>
  <c r="Z9" i="1"/>
  <c r="Z37" i="1" s="1"/>
  <c r="AE39" i="1"/>
  <c r="K23" i="1"/>
  <c r="K50" i="1" s="1"/>
  <c r="X11" i="1"/>
  <c r="X39" i="1" s="1"/>
  <c r="E11" i="1"/>
  <c r="E38" i="1" s="1"/>
  <c r="X4" i="1"/>
  <c r="X32" i="1" s="1"/>
  <c r="AE32" i="1"/>
  <c r="AJ34" i="1"/>
  <c r="AK34" i="1" s="1"/>
  <c r="AT33" i="1"/>
  <c r="J13" i="1" s="1"/>
  <c r="AF40" i="1"/>
  <c r="Q24" i="1"/>
  <c r="Q51" i="1" s="1"/>
  <c r="Z12" i="1"/>
  <c r="Z40" i="1" s="1"/>
  <c r="AS31" i="1"/>
  <c r="P34" i="1" s="1"/>
  <c r="AT31" i="1"/>
  <c r="P7" i="1" s="1"/>
  <c r="AF39" i="1"/>
  <c r="Z11" i="1"/>
  <c r="Z39" i="1" s="1"/>
  <c r="K24" i="1"/>
  <c r="K51" i="1" s="1"/>
  <c r="W4" i="1"/>
  <c r="D11" i="1"/>
  <c r="D38" i="1" s="1"/>
  <c r="AD32" i="1"/>
  <c r="W34" i="1"/>
  <c r="W38" i="1"/>
  <c r="AB10" i="1"/>
  <c r="AB38" i="1" s="1"/>
  <c r="J5" i="1"/>
  <c r="J32" i="1" s="1"/>
  <c r="AD30" i="1"/>
  <c r="W2" i="1"/>
  <c r="AT35" i="1"/>
  <c r="D19" i="1" s="1"/>
  <c r="AS35" i="1"/>
  <c r="D46" i="1" s="1"/>
  <c r="AE37" i="1"/>
  <c r="Q17" i="1"/>
  <c r="Q44" i="1" s="1"/>
  <c r="X9" i="1"/>
  <c r="X37" i="1" s="1"/>
  <c r="AD39" i="1"/>
  <c r="J23" i="1"/>
  <c r="J50" i="1" s="1"/>
  <c r="W11" i="1"/>
  <c r="AE40" i="1"/>
  <c r="AJ40" i="1" s="1"/>
  <c r="AK40" i="1" s="1"/>
  <c r="Q23" i="1"/>
  <c r="Q50" i="1" s="1"/>
  <c r="X12" i="1"/>
  <c r="X40" i="1" s="1"/>
  <c r="K5" i="1"/>
  <c r="K32" i="1" s="1"/>
  <c r="X2" i="1"/>
  <c r="X30" i="1" s="1"/>
  <c r="AE30" i="1"/>
  <c r="W35" i="1"/>
  <c r="AI33" i="1"/>
  <c r="W31" i="1"/>
  <c r="AB3" i="1"/>
  <c r="AB31" i="1" s="1"/>
  <c r="AD37" i="1"/>
  <c r="AI37" i="1" s="1"/>
  <c r="W9" i="1"/>
  <c r="P17" i="1"/>
  <c r="P44" i="1" s="1"/>
  <c r="AT29" i="1"/>
  <c r="D7" i="1" s="1"/>
  <c r="AS29" i="1"/>
  <c r="D34" i="1" s="1"/>
  <c r="AF32" i="1"/>
  <c r="E12" i="1"/>
  <c r="E39" i="1" s="1"/>
  <c r="Z4" i="1"/>
  <c r="Z32" i="1" s="1"/>
  <c r="AI34" i="1"/>
  <c r="AJ36" i="1"/>
  <c r="AK36" i="1" s="1"/>
  <c r="AD40" i="1"/>
  <c r="P23" i="1"/>
  <c r="P50" i="1" s="1"/>
  <c r="W12" i="1"/>
  <c r="Z2" i="1"/>
  <c r="Z30" i="1" s="1"/>
  <c r="AF30" i="1"/>
  <c r="K6" i="1"/>
  <c r="K33" i="1" s="1"/>
  <c r="AB8" i="1" l="1"/>
  <c r="AB36" i="1" s="1"/>
  <c r="AB7" i="1"/>
  <c r="AB35" i="1" s="1"/>
  <c r="AB5" i="1"/>
  <c r="AB33" i="1" s="1"/>
  <c r="AM33" i="1" s="1"/>
  <c r="AJ37" i="1"/>
  <c r="AK37" i="1" s="1"/>
  <c r="AI39" i="1"/>
  <c r="AS38" i="1"/>
  <c r="D52" i="1" s="1"/>
  <c r="AI40" i="1"/>
  <c r="AB6" i="1"/>
  <c r="AB34" i="1" s="1"/>
  <c r="W40" i="1"/>
  <c r="AB12" i="1"/>
  <c r="AB40" i="1" s="1"/>
  <c r="AO35" i="1"/>
  <c r="D47" i="1" s="1"/>
  <c r="AN35" i="1"/>
  <c r="C47" i="1" s="1"/>
  <c r="AM35" i="1"/>
  <c r="AP35" i="1"/>
  <c r="E47" i="1" s="1"/>
  <c r="AS40" i="1"/>
  <c r="P52" i="1" s="1"/>
  <c r="AT40" i="1"/>
  <c r="P25" i="1" s="1"/>
  <c r="AB2" i="1"/>
  <c r="AB30" i="1" s="1"/>
  <c r="W30" i="1"/>
  <c r="AJ32" i="1"/>
  <c r="AK32" i="1" s="1"/>
  <c r="AO29" i="1"/>
  <c r="D35" i="1" s="1"/>
  <c r="AN29" i="1"/>
  <c r="C35" i="1" s="1"/>
  <c r="AP29" i="1"/>
  <c r="E35" i="1" s="1"/>
  <c r="AM29" i="1"/>
  <c r="AM31" i="1"/>
  <c r="AP31" i="1"/>
  <c r="Q35" i="1" s="1"/>
  <c r="AO31" i="1"/>
  <c r="P35" i="1" s="1"/>
  <c r="AN31" i="1"/>
  <c r="O35" i="1" s="1"/>
  <c r="AI30" i="1"/>
  <c r="W32" i="1"/>
  <c r="AB4" i="1"/>
  <c r="AB32" i="1" s="1"/>
  <c r="AJ39" i="1"/>
  <c r="AK39" i="1" s="1"/>
  <c r="AN33" i="1"/>
  <c r="I41" i="1" s="1"/>
  <c r="W39" i="1"/>
  <c r="AB11" i="1"/>
  <c r="AB39" i="1" s="1"/>
  <c r="AM34" i="1"/>
  <c r="AP34" i="1"/>
  <c r="Q41" i="1" s="1"/>
  <c r="AO34" i="1"/>
  <c r="P41" i="1" s="1"/>
  <c r="AN34" i="1"/>
  <c r="O41" i="1" s="1"/>
  <c r="AT36" i="1"/>
  <c r="J19" i="1" s="1"/>
  <c r="AS36" i="1"/>
  <c r="J46" i="1" s="1"/>
  <c r="W37" i="1"/>
  <c r="AB9" i="1"/>
  <c r="AB37" i="1" s="1"/>
  <c r="AJ30" i="1"/>
  <c r="AK30" i="1" s="1"/>
  <c r="AS37" i="1"/>
  <c r="P46" i="1" s="1"/>
  <c r="AT37" i="1"/>
  <c r="P19" i="1" s="1"/>
  <c r="AN38" i="1"/>
  <c r="C53" i="1" s="1"/>
  <c r="AM38" i="1"/>
  <c r="AP38" i="1"/>
  <c r="E53" i="1" s="1"/>
  <c r="AO38" i="1"/>
  <c r="D53" i="1" s="1"/>
  <c r="AI32" i="1"/>
  <c r="AN36" i="1"/>
  <c r="I47" i="1" s="1"/>
  <c r="AM36" i="1"/>
  <c r="AP36" i="1"/>
  <c r="K47" i="1" s="1"/>
  <c r="AO36" i="1"/>
  <c r="J47" i="1" s="1"/>
  <c r="AS34" i="1"/>
  <c r="P40" i="1" s="1"/>
  <c r="AT34" i="1"/>
  <c r="P13" i="1" s="1"/>
  <c r="AO33" i="1" l="1"/>
  <c r="J41" i="1" s="1"/>
  <c r="AP33" i="1"/>
  <c r="K41" i="1" s="1"/>
  <c r="AS39" i="1"/>
  <c r="J52" i="1" s="1"/>
  <c r="AT39" i="1"/>
  <c r="J25" i="1" s="1"/>
  <c r="AT32" i="1"/>
  <c r="D13" i="1" s="1"/>
  <c r="AS32" i="1"/>
  <c r="D40" i="1" s="1"/>
  <c r="AT30" i="1"/>
  <c r="J7" i="1" s="1"/>
  <c r="AS30" i="1"/>
  <c r="J34" i="1" s="1"/>
  <c r="AN32" i="1"/>
  <c r="C41" i="1" s="1"/>
  <c r="AM32" i="1"/>
  <c r="AP32" i="1"/>
  <c r="E41" i="1" s="1"/>
  <c r="AO32" i="1"/>
  <c r="D41" i="1" s="1"/>
  <c r="AM40" i="1"/>
  <c r="AP40" i="1"/>
  <c r="Q53" i="1" s="1"/>
  <c r="AO40" i="1"/>
  <c r="P53" i="1" s="1"/>
  <c r="AN40" i="1"/>
  <c r="O53" i="1" s="1"/>
  <c r="AM37" i="1"/>
  <c r="AP37" i="1"/>
  <c r="Q47" i="1" s="1"/>
  <c r="AO37" i="1"/>
  <c r="P47" i="1" s="1"/>
  <c r="AN37" i="1"/>
  <c r="O47" i="1" s="1"/>
  <c r="AM39" i="1"/>
  <c r="AP39" i="1"/>
  <c r="K53" i="1" s="1"/>
  <c r="AO39" i="1"/>
  <c r="J53" i="1" s="1"/>
  <c r="AN39" i="1"/>
  <c r="I53" i="1" s="1"/>
  <c r="AN30" i="1"/>
  <c r="I35" i="1" s="1"/>
  <c r="AM30" i="1"/>
  <c r="AP30" i="1"/>
  <c r="K35" i="1" s="1"/>
  <c r="AO30" i="1"/>
  <c r="J35" i="1" s="1"/>
</calcChain>
</file>

<file path=xl/sharedStrings.xml><?xml version="1.0" encoding="utf-8"?>
<sst xmlns="http://schemas.openxmlformats.org/spreadsheetml/2006/main" count="96" uniqueCount="56">
  <si>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イチイ</t>
    </rPh>
    <rPh sb="24" eb="25">
      <t>ジュウ</t>
    </rPh>
    <rPh sb="25" eb="26">
      <t>イ</t>
    </rPh>
    <rPh sb="28" eb="2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</si>
  <si>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</si>
  <si>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</si>
  <si>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</si>
  <si>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</si>
  <si>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</si>
  <si>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</si>
  <si>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</si>
  <si>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</si>
  <si>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</si>
  <si>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</si>
  <si>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</si>
  <si>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</si>
  <si>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</si>
  <si>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</si>
  <si>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</si>
  <si>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</si>
  <si>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</si>
  <si>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</si>
  <si>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</si>
  <si>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</si>
  <si>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</si>
  <si>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</si>
  <si>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</si>
  <si>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</si>
  <si>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</si>
  <si>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</si>
  <si>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</si>
  <si>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</si>
  <si>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</si>
  <si>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</si>
  <si>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</si>
  <si>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</si>
  <si>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</si>
  <si>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</si>
  <si>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①</t>
    <phoneticPr fontId="6"/>
  </si>
  <si>
    <t>②</t>
    <phoneticPr fontId="6"/>
  </si>
  <si>
    <t>◯</t>
    <phoneticPr fontId="6"/>
  </si>
  <si>
    <t>①</t>
    <phoneticPr fontId="6"/>
  </si>
  <si>
    <t>③</t>
    <phoneticPr fontId="6"/>
  </si>
  <si>
    <t>◯</t>
    <phoneticPr fontId="6"/>
  </si>
  <si>
    <t>④</t>
    <phoneticPr fontId="6"/>
  </si>
  <si>
    <t>×</t>
    <phoneticPr fontId="7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</si>
  <si>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</si>
  <si>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</si>
  <si>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</si>
  <si>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</si>
  <si>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</si>
  <si>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①</t>
    <phoneticPr fontId="6"/>
  </si>
  <si>
    <t>×</t>
    <phoneticPr fontId="7"/>
  </si>
  <si>
    <t>×</t>
    <phoneticPr fontId="7"/>
  </si>
  <si>
    <t>①</t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</si>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</sst>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5</v>
      </c>
      <c r="X1" s="6">
        <f t="shared" ca="1" si="0"/>
        <v>2</v>
      </c>
      <c r="Y1" s="7" t="s">
        <v>2</v>
      </c>
      <c r="Z1" s="6">
        <f t="shared" ref="Z1:Z12" ca="1" si="1">AF1</f>
        <v>8</v>
      </c>
      <c r="AA1" s="7" t="s">
        <v>3</v>
      </c>
      <c r="AB1" s="7">
        <f t="shared" ref="AB1:AB12" ca="1" si="2">(W1*10+X1)*Z1</f>
        <v>416</v>
      </c>
      <c r="AD1" s="6">
        <f t="shared" ref="AD1:AD12" ca="1" si="3">VLOOKUP($BH1,$BJ$1:$BM$810,2,FALSE)</f>
        <v>5</v>
      </c>
      <c r="AE1" s="6">
        <f t="shared" ref="AE1:AE12" ca="1" si="4">VLOOKUP($BH1,$BJ$1:$BM$810,3,FALSE)</f>
        <v>2</v>
      </c>
      <c r="AF1" s="6">
        <f t="shared" ref="AF1:AF12" ca="1" si="5">VLOOKUP($BH1,$BJ$1:$BM$810,4,FALSE)</f>
        <v>8</v>
      </c>
      <c r="AG1" s="9"/>
      <c r="BG1" s="10">
        <f ca="1">RAND()</f>
        <v>0.73755861552592472</v>
      </c>
      <c r="BH1" s="11">
        <f t="shared" ref="BH1:BH64" ca="1" si="6">RANK(BG1,$BG$1:$BG$810,)</f>
        <v>105</v>
      </c>
      <c r="BI1" s="5"/>
      <c r="BJ1" s="5">
        <v>1</v>
      </c>
      <c r="BK1" s="5">
        <v>2</v>
      </c>
      <c r="BL1" s="5">
        <v>2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7</v>
      </c>
      <c r="X2" s="6">
        <f t="shared" ca="1" si="0"/>
        <v>4</v>
      </c>
      <c r="Y2" s="7" t="s">
        <v>7</v>
      </c>
      <c r="Z2" s="6">
        <f t="shared" ca="1" si="1"/>
        <v>8</v>
      </c>
      <c r="AA2" s="7" t="s">
        <v>8</v>
      </c>
      <c r="AB2" s="7">
        <f t="shared" ca="1" si="2"/>
        <v>592</v>
      </c>
      <c r="AD2" s="6">
        <f t="shared" ca="1" si="3"/>
        <v>7</v>
      </c>
      <c r="AE2" s="6">
        <f t="shared" ca="1" si="4"/>
        <v>4</v>
      </c>
      <c r="AF2" s="6">
        <f t="shared" ca="1" si="5"/>
        <v>8</v>
      </c>
      <c r="AG2" s="9"/>
      <c r="BG2" s="10">
        <f t="shared" ref="BG2:BG65" ca="1" si="7">RAND()</f>
        <v>0.38589867131563782</v>
      </c>
      <c r="BH2" s="11">
        <f t="shared" ca="1" si="6"/>
        <v>209</v>
      </c>
      <c r="BI2" s="5"/>
      <c r="BJ2" s="5">
        <v>2</v>
      </c>
      <c r="BK2" s="5">
        <v>2</v>
      </c>
      <c r="BL2" s="5">
        <v>2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7</v>
      </c>
      <c r="X3" s="6">
        <f t="shared" ca="1" si="0"/>
        <v>6</v>
      </c>
      <c r="Y3" s="7" t="s">
        <v>10</v>
      </c>
      <c r="Z3" s="6">
        <f t="shared" ca="1" si="1"/>
        <v>6</v>
      </c>
      <c r="AA3" s="7" t="s">
        <v>8</v>
      </c>
      <c r="AB3" s="7">
        <f t="shared" ca="1" si="2"/>
        <v>456</v>
      </c>
      <c r="AD3" s="6">
        <f t="shared" ca="1" si="3"/>
        <v>7</v>
      </c>
      <c r="AE3" s="6">
        <f t="shared" ca="1" si="4"/>
        <v>6</v>
      </c>
      <c r="AF3" s="6">
        <f t="shared" ca="1" si="5"/>
        <v>6</v>
      </c>
      <c r="AG3" s="9"/>
      <c r="BG3" s="10">
        <f t="shared" ca="1" si="7"/>
        <v>0.35869953891700113</v>
      </c>
      <c r="BH3" s="11">
        <f t="shared" ca="1" si="6"/>
        <v>219</v>
      </c>
      <c r="BI3" s="5"/>
      <c r="BJ3" s="5">
        <v>3</v>
      </c>
      <c r="BK3" s="5">
        <v>2</v>
      </c>
      <c r="BL3" s="5">
        <v>2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8</v>
      </c>
      <c r="X4" s="6">
        <f t="shared" ca="1" si="0"/>
        <v>4</v>
      </c>
      <c r="Y4" s="7" t="s">
        <v>7</v>
      </c>
      <c r="Z4" s="6">
        <f t="shared" ca="1" si="1"/>
        <v>4</v>
      </c>
      <c r="AA4" s="7" t="s">
        <v>12</v>
      </c>
      <c r="AB4" s="7">
        <f t="shared" ca="1" si="2"/>
        <v>336</v>
      </c>
      <c r="AD4" s="6">
        <f t="shared" ca="1" si="3"/>
        <v>8</v>
      </c>
      <c r="AE4" s="6">
        <f t="shared" ca="1" si="4"/>
        <v>4</v>
      </c>
      <c r="AF4" s="6">
        <f t="shared" ca="1" si="5"/>
        <v>4</v>
      </c>
      <c r="AG4" s="9"/>
      <c r="BG4" s="10">
        <f t="shared" ca="1" si="7"/>
        <v>0.26417159110967614</v>
      </c>
      <c r="BH4" s="11">
        <f t="shared" ca="1" si="6"/>
        <v>246</v>
      </c>
      <c r="BI4" s="5"/>
      <c r="BJ4" s="5">
        <v>4</v>
      </c>
      <c r="BK4" s="5">
        <v>2</v>
      </c>
      <c r="BL4" s="5">
        <v>2</v>
      </c>
      <c r="BM4" s="5">
        <v>8</v>
      </c>
      <c r="BN4" s="5"/>
    </row>
    <row r="5" spans="1:66" ht="42.95" customHeight="1" x14ac:dyDescent="0.25">
      <c r="A5" s="25"/>
      <c r="B5" s="26"/>
      <c r="C5" s="27"/>
      <c r="D5" s="28">
        <f ca="1">$AD1</f>
        <v>5</v>
      </c>
      <c r="E5" s="28">
        <f ca="1">$AE1</f>
        <v>2</v>
      </c>
      <c r="F5" s="29"/>
      <c r="G5" s="30"/>
      <c r="H5" s="26"/>
      <c r="I5" s="27"/>
      <c r="J5" s="28">
        <f ca="1">$AD2</f>
        <v>7</v>
      </c>
      <c r="K5" s="28">
        <f ca="1">$AE2</f>
        <v>4</v>
      </c>
      <c r="L5" s="29"/>
      <c r="M5" s="30"/>
      <c r="N5" s="26"/>
      <c r="O5" s="27"/>
      <c r="P5" s="28">
        <f ca="1">$AD3</f>
        <v>7</v>
      </c>
      <c r="Q5" s="28">
        <f ca="1">$AE3</f>
        <v>6</v>
      </c>
      <c r="R5" s="31"/>
      <c r="S5" s="19"/>
      <c r="T5" s="19"/>
      <c r="U5" s="19"/>
      <c r="V5" s="5" t="s">
        <v>13</v>
      </c>
      <c r="W5" s="6">
        <f t="shared" ca="1" si="0"/>
        <v>4</v>
      </c>
      <c r="X5" s="6">
        <f t="shared" ca="1" si="0"/>
        <v>3</v>
      </c>
      <c r="Y5" s="7" t="s">
        <v>14</v>
      </c>
      <c r="Z5" s="6">
        <f t="shared" ca="1" si="1"/>
        <v>6</v>
      </c>
      <c r="AA5" s="7" t="s">
        <v>15</v>
      </c>
      <c r="AB5" s="7">
        <f t="shared" ca="1" si="2"/>
        <v>258</v>
      </c>
      <c r="AD5" s="6">
        <f t="shared" ca="1" si="3"/>
        <v>4</v>
      </c>
      <c r="AE5" s="6">
        <f t="shared" ca="1" si="4"/>
        <v>3</v>
      </c>
      <c r="AF5" s="6">
        <f t="shared" ca="1" si="5"/>
        <v>6</v>
      </c>
      <c r="AG5" s="9"/>
      <c r="BG5" s="10">
        <f t="shared" ca="1" si="7"/>
        <v>0.81723822532385249</v>
      </c>
      <c r="BH5" s="11">
        <f t="shared" ca="1" si="6"/>
        <v>68</v>
      </c>
      <c r="BI5" s="5"/>
      <c r="BJ5" s="5">
        <v>5</v>
      </c>
      <c r="BK5" s="5">
        <v>2</v>
      </c>
      <c r="BL5" s="5">
        <v>2</v>
      </c>
      <c r="BM5" s="5">
        <v>9</v>
      </c>
      <c r="BN5" s="5"/>
    </row>
    <row r="6" spans="1:66" ht="42.95" customHeight="1" thickBot="1" x14ac:dyDescent="0.3">
      <c r="A6" s="25"/>
      <c r="B6" s="32"/>
      <c r="C6" s="33" t="s">
        <v>16</v>
      </c>
      <c r="D6" s="34"/>
      <c r="E6" s="35">
        <f ca="1">$AF1</f>
        <v>8</v>
      </c>
      <c r="F6" s="29"/>
      <c r="G6" s="30"/>
      <c r="H6" s="32"/>
      <c r="I6" s="33" t="s">
        <v>17</v>
      </c>
      <c r="J6" s="34"/>
      <c r="K6" s="35">
        <f ca="1">$AF2</f>
        <v>8</v>
      </c>
      <c r="L6" s="29"/>
      <c r="M6" s="30"/>
      <c r="N6" s="32"/>
      <c r="O6" s="33" t="s">
        <v>14</v>
      </c>
      <c r="P6" s="34"/>
      <c r="Q6" s="35">
        <f ca="1">$AF3</f>
        <v>6</v>
      </c>
      <c r="R6" s="31"/>
      <c r="S6" s="19"/>
      <c r="T6" s="19"/>
      <c r="U6" s="19"/>
      <c r="V6" s="5" t="s">
        <v>18</v>
      </c>
      <c r="W6" s="6">
        <f t="shared" ca="1" si="0"/>
        <v>6</v>
      </c>
      <c r="X6" s="6">
        <f t="shared" ca="1" si="0"/>
        <v>2</v>
      </c>
      <c r="Y6" s="7" t="s">
        <v>2</v>
      </c>
      <c r="Z6" s="6">
        <f t="shared" ca="1" si="1"/>
        <v>8</v>
      </c>
      <c r="AA6" s="7" t="s">
        <v>19</v>
      </c>
      <c r="AB6" s="7">
        <f t="shared" ca="1" si="2"/>
        <v>496</v>
      </c>
      <c r="AD6" s="6">
        <f t="shared" ca="1" si="3"/>
        <v>6</v>
      </c>
      <c r="AE6" s="6">
        <f t="shared" ca="1" si="4"/>
        <v>2</v>
      </c>
      <c r="AF6" s="6">
        <f t="shared" ca="1" si="5"/>
        <v>8</v>
      </c>
      <c r="AG6" s="9"/>
      <c r="BG6" s="10">
        <f t="shared" ca="1" si="7"/>
        <v>0.5914235620839291</v>
      </c>
      <c r="BH6" s="11">
        <f t="shared" ca="1" si="6"/>
        <v>157</v>
      </c>
      <c r="BI6" s="5"/>
      <c r="BJ6" s="5">
        <v>6</v>
      </c>
      <c r="BK6" s="5">
        <v>2</v>
      </c>
      <c r="BL6" s="5">
        <v>3</v>
      </c>
      <c r="BM6" s="5">
        <v>5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>◯</v>
      </c>
      <c r="E7" s="40"/>
      <c r="F7" s="41"/>
      <c r="G7" s="42"/>
      <c r="H7" s="37"/>
      <c r="I7" s="38"/>
      <c r="J7" s="39" t="str">
        <f ca="1">IF($AT30=0,"",$AT30)</f>
        <v>◯</v>
      </c>
      <c r="K7" s="40"/>
      <c r="L7" s="41"/>
      <c r="M7" s="42"/>
      <c r="N7" s="37"/>
      <c r="O7" s="38"/>
      <c r="P7" s="39" t="str">
        <f ca="1">IF($AT31=0,"",$AT31)</f>
        <v>◯</v>
      </c>
      <c r="Q7" s="40"/>
      <c r="R7" s="43"/>
      <c r="S7" s="19"/>
      <c r="T7" s="19"/>
      <c r="U7" s="19"/>
      <c r="V7" s="5" t="s">
        <v>20</v>
      </c>
      <c r="W7" s="6">
        <f t="shared" ca="1" si="0"/>
        <v>4</v>
      </c>
      <c r="X7" s="6">
        <f t="shared" ca="1" si="0"/>
        <v>3</v>
      </c>
      <c r="Y7" s="7" t="s">
        <v>14</v>
      </c>
      <c r="Z7" s="6">
        <f t="shared" ca="1" si="1"/>
        <v>4</v>
      </c>
      <c r="AA7" s="7" t="s">
        <v>15</v>
      </c>
      <c r="AB7" s="7">
        <f t="shared" ca="1" si="2"/>
        <v>172</v>
      </c>
      <c r="AD7" s="6">
        <f t="shared" ca="1" si="3"/>
        <v>4</v>
      </c>
      <c r="AE7" s="6">
        <f t="shared" ca="1" si="4"/>
        <v>3</v>
      </c>
      <c r="AF7" s="6">
        <f t="shared" ca="1" si="5"/>
        <v>4</v>
      </c>
      <c r="AG7" s="9"/>
      <c r="BG7" s="10">
        <f t="shared" ca="1" si="7"/>
        <v>0.82786407879587132</v>
      </c>
      <c r="BH7" s="11">
        <f t="shared" ca="1" si="6"/>
        <v>66</v>
      </c>
      <c r="BI7" s="5"/>
      <c r="BJ7" s="5">
        <v>7</v>
      </c>
      <c r="BK7" s="5">
        <v>2</v>
      </c>
      <c r="BL7" s="5">
        <v>3</v>
      </c>
      <c r="BM7" s="5">
        <v>6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21</v>
      </c>
      <c r="W8" s="6">
        <f t="shared" ca="1" si="0"/>
        <v>8</v>
      </c>
      <c r="X8" s="6">
        <f t="shared" ca="1" si="0"/>
        <v>7</v>
      </c>
      <c r="Y8" s="7" t="s">
        <v>22</v>
      </c>
      <c r="Z8" s="6">
        <f t="shared" ca="1" si="1"/>
        <v>3</v>
      </c>
      <c r="AA8" s="7" t="s">
        <v>15</v>
      </c>
      <c r="AB8" s="7">
        <f t="shared" ca="1" si="2"/>
        <v>261</v>
      </c>
      <c r="AD8" s="6">
        <f t="shared" ca="1" si="3"/>
        <v>8</v>
      </c>
      <c r="AE8" s="6">
        <f t="shared" ca="1" si="4"/>
        <v>7</v>
      </c>
      <c r="AF8" s="6">
        <f t="shared" ca="1" si="5"/>
        <v>3</v>
      </c>
      <c r="AG8" s="9"/>
      <c r="BG8" s="10">
        <f t="shared" ca="1" si="7"/>
        <v>0.20930472207150053</v>
      </c>
      <c r="BH8" s="11">
        <f t="shared" ca="1" si="6"/>
        <v>265</v>
      </c>
      <c r="BI8" s="5"/>
      <c r="BJ8" s="5">
        <v>8</v>
      </c>
      <c r="BK8" s="5">
        <v>2</v>
      </c>
      <c r="BL8" s="5">
        <v>3</v>
      </c>
      <c r="BM8" s="5">
        <v>7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23</v>
      </c>
      <c r="W9" s="6">
        <f t="shared" ca="1" si="0"/>
        <v>9</v>
      </c>
      <c r="X9" s="6">
        <f t="shared" ca="1" si="0"/>
        <v>2</v>
      </c>
      <c r="Y9" s="7" t="s">
        <v>14</v>
      </c>
      <c r="Z9" s="6">
        <f t="shared" ca="1" si="1"/>
        <v>8</v>
      </c>
      <c r="AA9" s="7" t="s">
        <v>15</v>
      </c>
      <c r="AB9" s="7">
        <f t="shared" ca="1" si="2"/>
        <v>736</v>
      </c>
      <c r="AD9" s="6">
        <f t="shared" ca="1" si="3"/>
        <v>9</v>
      </c>
      <c r="AE9" s="6">
        <f t="shared" ca="1" si="4"/>
        <v>2</v>
      </c>
      <c r="AF9" s="6">
        <f t="shared" ca="1" si="5"/>
        <v>8</v>
      </c>
      <c r="AG9" s="9"/>
      <c r="BG9" s="10">
        <f t="shared" ca="1" si="7"/>
        <v>0.17009371843533228</v>
      </c>
      <c r="BH9" s="11">
        <f t="shared" ca="1" si="6"/>
        <v>282</v>
      </c>
      <c r="BI9" s="5"/>
      <c r="BJ9" s="5">
        <v>9</v>
      </c>
      <c r="BK9" s="5">
        <v>2</v>
      </c>
      <c r="BL9" s="5">
        <v>3</v>
      </c>
      <c r="BM9" s="5">
        <v>8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24</v>
      </c>
      <c r="W10" s="6">
        <f t="shared" ca="1" si="0"/>
        <v>5</v>
      </c>
      <c r="X10" s="6">
        <f t="shared" ca="1" si="0"/>
        <v>9</v>
      </c>
      <c r="Y10" s="7" t="s">
        <v>14</v>
      </c>
      <c r="Z10" s="6">
        <f t="shared" ca="1" si="1"/>
        <v>4</v>
      </c>
      <c r="AA10" s="7" t="s">
        <v>15</v>
      </c>
      <c r="AB10" s="7">
        <f t="shared" ca="1" si="2"/>
        <v>236</v>
      </c>
      <c r="AD10" s="6">
        <f t="shared" ca="1" si="3"/>
        <v>5</v>
      </c>
      <c r="AE10" s="6">
        <f t="shared" ca="1" si="4"/>
        <v>9</v>
      </c>
      <c r="AF10" s="6">
        <f t="shared" ca="1" si="5"/>
        <v>4</v>
      </c>
      <c r="AG10" s="9"/>
      <c r="BG10" s="10">
        <f t="shared" ca="1" si="7"/>
        <v>0.6081225738306848</v>
      </c>
      <c r="BH10" s="11">
        <f t="shared" ca="1" si="6"/>
        <v>150</v>
      </c>
      <c r="BI10" s="5"/>
      <c r="BJ10" s="5">
        <v>10</v>
      </c>
      <c r="BK10" s="5">
        <v>2</v>
      </c>
      <c r="BL10" s="5">
        <v>4</v>
      </c>
      <c r="BM10" s="5">
        <v>5</v>
      </c>
      <c r="BN10" s="5"/>
    </row>
    <row r="11" spans="1:66" ht="42.95" customHeight="1" x14ac:dyDescent="0.25">
      <c r="A11" s="25"/>
      <c r="B11" s="26"/>
      <c r="C11" s="27"/>
      <c r="D11" s="28">
        <f ca="1">$AD4</f>
        <v>8</v>
      </c>
      <c r="E11" s="28">
        <f ca="1">$AE4</f>
        <v>4</v>
      </c>
      <c r="F11" s="29"/>
      <c r="G11" s="30"/>
      <c r="H11" s="26"/>
      <c r="I11" s="27"/>
      <c r="J11" s="28">
        <f ca="1">$AD5</f>
        <v>4</v>
      </c>
      <c r="K11" s="28">
        <f ca="1">$AE5</f>
        <v>3</v>
      </c>
      <c r="L11" s="29"/>
      <c r="M11" s="30"/>
      <c r="N11" s="26"/>
      <c r="O11" s="27"/>
      <c r="P11" s="28">
        <f ca="1">$AD6</f>
        <v>6</v>
      </c>
      <c r="Q11" s="28">
        <f ca="1">$AE6</f>
        <v>2</v>
      </c>
      <c r="R11" s="31"/>
      <c r="S11" s="19"/>
      <c r="T11" s="19"/>
      <c r="U11" s="19"/>
      <c r="V11" s="5" t="s">
        <v>25</v>
      </c>
      <c r="W11" s="6">
        <f t="shared" ca="1" si="0"/>
        <v>5</v>
      </c>
      <c r="X11" s="6">
        <f t="shared" ca="1" si="0"/>
        <v>8</v>
      </c>
      <c r="Y11" s="7" t="s">
        <v>14</v>
      </c>
      <c r="Z11" s="6">
        <f t="shared" ca="1" si="1"/>
        <v>2</v>
      </c>
      <c r="AA11" s="7" t="s">
        <v>15</v>
      </c>
      <c r="AB11" s="7">
        <f t="shared" ca="1" si="2"/>
        <v>116</v>
      </c>
      <c r="AD11" s="6">
        <f t="shared" ca="1" si="3"/>
        <v>5</v>
      </c>
      <c r="AE11" s="6">
        <f t="shared" ca="1" si="4"/>
        <v>8</v>
      </c>
      <c r="AF11" s="6">
        <f t="shared" ca="1" si="5"/>
        <v>2</v>
      </c>
      <c r="AG11" s="9"/>
      <c r="BG11" s="10">
        <f t="shared" ca="1" si="7"/>
        <v>0.63576076105697399</v>
      </c>
      <c r="BH11" s="11">
        <f t="shared" ca="1" si="6"/>
        <v>142</v>
      </c>
      <c r="BI11" s="5"/>
      <c r="BJ11" s="5">
        <v>11</v>
      </c>
      <c r="BK11" s="5">
        <v>2</v>
      </c>
      <c r="BL11" s="5">
        <v>4</v>
      </c>
      <c r="BM11" s="5">
        <v>6</v>
      </c>
      <c r="BN11" s="5"/>
    </row>
    <row r="12" spans="1:66" ht="42.95" customHeight="1" thickBot="1" x14ac:dyDescent="0.3">
      <c r="A12" s="25"/>
      <c r="B12" s="32"/>
      <c r="C12" s="33" t="s">
        <v>14</v>
      </c>
      <c r="D12" s="34"/>
      <c r="E12" s="35">
        <f ca="1">$AF4</f>
        <v>4</v>
      </c>
      <c r="F12" s="29"/>
      <c r="G12" s="30"/>
      <c r="H12" s="32"/>
      <c r="I12" s="33" t="s">
        <v>14</v>
      </c>
      <c r="J12" s="34"/>
      <c r="K12" s="35">
        <f ca="1">$AF5</f>
        <v>6</v>
      </c>
      <c r="L12" s="29"/>
      <c r="M12" s="30"/>
      <c r="N12" s="32"/>
      <c r="O12" s="33" t="s">
        <v>14</v>
      </c>
      <c r="P12" s="34"/>
      <c r="Q12" s="35">
        <f ca="1">$AF6</f>
        <v>8</v>
      </c>
      <c r="R12" s="31"/>
      <c r="S12" s="19"/>
      <c r="T12" s="19"/>
      <c r="U12" s="19"/>
      <c r="V12" s="5" t="s">
        <v>26</v>
      </c>
      <c r="W12" s="6">
        <f t="shared" ca="1" si="0"/>
        <v>3</v>
      </c>
      <c r="X12" s="6">
        <f t="shared" ca="1" si="0"/>
        <v>3</v>
      </c>
      <c r="Y12" s="7" t="s">
        <v>14</v>
      </c>
      <c r="Z12" s="6">
        <f t="shared" ca="1" si="1"/>
        <v>9</v>
      </c>
      <c r="AA12" s="7" t="s">
        <v>15</v>
      </c>
      <c r="AB12" s="7">
        <f t="shared" ca="1" si="2"/>
        <v>297</v>
      </c>
      <c r="AD12" s="6">
        <f t="shared" ca="1" si="3"/>
        <v>3</v>
      </c>
      <c r="AE12" s="6">
        <f t="shared" ca="1" si="4"/>
        <v>3</v>
      </c>
      <c r="AF12" s="6">
        <f t="shared" ca="1" si="5"/>
        <v>9</v>
      </c>
      <c r="AG12" s="9"/>
      <c r="BG12" s="10">
        <f t="shared" ca="1" si="7"/>
        <v>0.89297741896887717</v>
      </c>
      <c r="BH12" s="11">
        <f t="shared" ca="1" si="6"/>
        <v>38</v>
      </c>
      <c r="BI12" s="5"/>
      <c r="BJ12" s="5">
        <v>12</v>
      </c>
      <c r="BK12" s="5">
        <v>2</v>
      </c>
      <c r="BL12" s="5">
        <v>4</v>
      </c>
      <c r="BM12" s="5">
        <v>7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>◯</v>
      </c>
      <c r="E13" s="40"/>
      <c r="F13" s="41"/>
      <c r="G13" s="42"/>
      <c r="H13" s="37"/>
      <c r="I13" s="38"/>
      <c r="J13" s="39" t="str">
        <f ca="1">IF($AT33=0,"",$AT33)</f>
        <v>◯</v>
      </c>
      <c r="K13" s="40"/>
      <c r="L13" s="41"/>
      <c r="M13" s="42"/>
      <c r="N13" s="37"/>
      <c r="O13" s="38"/>
      <c r="P13" s="39" t="str">
        <f ca="1">IF($AT34=0,"",$AT34)</f>
        <v>◯</v>
      </c>
      <c r="Q13" s="40"/>
      <c r="R13" s="43"/>
      <c r="S13" s="19"/>
      <c r="T13" s="19"/>
      <c r="U13" s="19"/>
      <c r="BG13" s="10">
        <f t="shared" ca="1" si="7"/>
        <v>0.3526024035636669</v>
      </c>
      <c r="BH13" s="11">
        <f t="shared" ca="1" si="6"/>
        <v>221</v>
      </c>
      <c r="BI13" s="5"/>
      <c r="BJ13" s="5">
        <v>13</v>
      </c>
      <c r="BK13" s="5">
        <v>2</v>
      </c>
      <c r="BL13" s="5">
        <v>4</v>
      </c>
      <c r="BM13" s="5">
        <v>8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7"/>
        <v>0.35914520545992601</v>
      </c>
      <c r="BH14" s="11">
        <f t="shared" ca="1" si="6"/>
        <v>218</v>
      </c>
      <c r="BI14" s="5"/>
      <c r="BJ14" s="5">
        <v>14</v>
      </c>
      <c r="BK14" s="5">
        <v>2</v>
      </c>
      <c r="BL14" s="5">
        <v>5</v>
      </c>
      <c r="BM14" s="5">
        <v>5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7"/>
        <v>0.19081906768283796</v>
      </c>
      <c r="BH15" s="11">
        <f t="shared" ca="1" si="6"/>
        <v>277</v>
      </c>
      <c r="BI15" s="5"/>
      <c r="BJ15" s="5">
        <v>15</v>
      </c>
      <c r="BK15" s="5">
        <v>2</v>
      </c>
      <c r="BL15" s="5">
        <v>5</v>
      </c>
      <c r="BM15" s="5">
        <v>6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0.9615000238283995</v>
      </c>
      <c r="BH16" s="11">
        <f t="shared" ca="1" si="6"/>
        <v>18</v>
      </c>
      <c r="BI16" s="5"/>
      <c r="BJ16" s="5">
        <v>16</v>
      </c>
      <c r="BK16" s="5">
        <v>2</v>
      </c>
      <c r="BL16" s="5">
        <v>5</v>
      </c>
      <c r="BM16" s="5">
        <v>7</v>
      </c>
      <c r="BN16" s="5"/>
    </row>
    <row r="17" spans="1:66" ht="42.95" customHeight="1" x14ac:dyDescent="0.25">
      <c r="A17" s="25"/>
      <c r="B17" s="26"/>
      <c r="C17" s="27"/>
      <c r="D17" s="28">
        <f ca="1">$AD7</f>
        <v>4</v>
      </c>
      <c r="E17" s="28">
        <f ca="1">$AE7</f>
        <v>3</v>
      </c>
      <c r="F17" s="29"/>
      <c r="G17" s="30"/>
      <c r="H17" s="26"/>
      <c r="I17" s="27"/>
      <c r="J17" s="28">
        <f ca="1">$AD8</f>
        <v>8</v>
      </c>
      <c r="K17" s="28">
        <f ca="1">$AE8</f>
        <v>7</v>
      </c>
      <c r="L17" s="29"/>
      <c r="M17" s="30"/>
      <c r="N17" s="26"/>
      <c r="O17" s="27"/>
      <c r="P17" s="28">
        <f ca="1">$AD9</f>
        <v>9</v>
      </c>
      <c r="Q17" s="28">
        <f ca="1">$AE9</f>
        <v>2</v>
      </c>
      <c r="R17" s="31"/>
      <c r="S17" s="19"/>
      <c r="T17" s="19"/>
      <c r="U17" s="19"/>
      <c r="BG17" s="10">
        <f t="shared" ca="1" si="7"/>
        <v>0.45597474482731803</v>
      </c>
      <c r="BH17" s="11">
        <f t="shared" ca="1" si="6"/>
        <v>188</v>
      </c>
      <c r="BI17" s="5"/>
      <c r="BJ17" s="5">
        <v>17</v>
      </c>
      <c r="BK17" s="5">
        <v>2</v>
      </c>
      <c r="BL17" s="5">
        <v>6</v>
      </c>
      <c r="BM17" s="5">
        <v>5</v>
      </c>
      <c r="BN17" s="5"/>
    </row>
    <row r="18" spans="1:66" ht="42.95" customHeight="1" thickBot="1" x14ac:dyDescent="0.3">
      <c r="A18" s="25"/>
      <c r="B18" s="32"/>
      <c r="C18" s="33" t="s">
        <v>7</v>
      </c>
      <c r="D18" s="34"/>
      <c r="E18" s="35">
        <f ca="1">$AF7</f>
        <v>4</v>
      </c>
      <c r="F18" s="29"/>
      <c r="G18" s="30"/>
      <c r="H18" s="32"/>
      <c r="I18" s="33" t="s">
        <v>27</v>
      </c>
      <c r="J18" s="34"/>
      <c r="K18" s="35">
        <f ca="1">$AF8</f>
        <v>3</v>
      </c>
      <c r="L18" s="29"/>
      <c r="M18" s="30"/>
      <c r="N18" s="32"/>
      <c r="O18" s="33" t="s">
        <v>14</v>
      </c>
      <c r="P18" s="34"/>
      <c r="Q18" s="35">
        <f ca="1">$AF9</f>
        <v>8</v>
      </c>
      <c r="R18" s="31"/>
      <c r="S18" s="19"/>
      <c r="T18" s="19"/>
      <c r="U18" s="19"/>
      <c r="BG18" s="10">
        <f t="shared" ca="1" si="7"/>
        <v>0.97909067716433551</v>
      </c>
      <c r="BH18" s="11">
        <f t="shared" ca="1" si="6"/>
        <v>13</v>
      </c>
      <c r="BI18" s="5"/>
      <c r="BJ18" s="5">
        <v>18</v>
      </c>
      <c r="BK18" s="5">
        <v>2</v>
      </c>
      <c r="BL18" s="5">
        <v>6</v>
      </c>
      <c r="BM18" s="5">
        <v>6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>◯</v>
      </c>
      <c r="E19" s="40"/>
      <c r="F19" s="41"/>
      <c r="G19" s="42"/>
      <c r="H19" s="37"/>
      <c r="I19" s="38"/>
      <c r="J19" s="39" t="str">
        <f ca="1">IF($AT36=0,"",$AT36)</f>
        <v>◯</v>
      </c>
      <c r="K19" s="40"/>
      <c r="L19" s="41"/>
      <c r="M19" s="42"/>
      <c r="N19" s="37"/>
      <c r="O19" s="38"/>
      <c r="P19" s="39" t="str">
        <f ca="1">IF($AT37=0,"",$AT37)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0.24965584694155762</v>
      </c>
      <c r="BH19" s="11">
        <f t="shared" ca="1" si="6"/>
        <v>253</v>
      </c>
      <c r="BI19" s="5"/>
      <c r="BJ19" s="5">
        <v>19</v>
      </c>
      <c r="BK19" s="5">
        <v>2</v>
      </c>
      <c r="BL19" s="5">
        <v>6</v>
      </c>
      <c r="BM19" s="5">
        <v>7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0.86011543355744402</v>
      </c>
      <c r="BH20" s="11">
        <f t="shared" ca="1" si="6"/>
        <v>57</v>
      </c>
      <c r="BI20" s="5"/>
      <c r="BJ20" s="5">
        <v>20</v>
      </c>
      <c r="BK20" s="5">
        <v>2</v>
      </c>
      <c r="BL20" s="5">
        <v>7</v>
      </c>
      <c r="BM20" s="5">
        <v>5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0.74410063780972524</v>
      </c>
      <c r="BH21" s="11">
        <f t="shared" ca="1" si="6"/>
        <v>103</v>
      </c>
      <c r="BI21" s="5"/>
      <c r="BJ21" s="5">
        <v>21</v>
      </c>
      <c r="BK21" s="5">
        <v>2</v>
      </c>
      <c r="BL21" s="5">
        <v>7</v>
      </c>
      <c r="BM21" s="5">
        <v>6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7"/>
        <v>0.38000192452871195</v>
      </c>
      <c r="BH22" s="11">
        <f t="shared" ca="1" si="6"/>
        <v>214</v>
      </c>
      <c r="BI22" s="5"/>
      <c r="BJ22" s="5">
        <v>22</v>
      </c>
      <c r="BK22" s="5">
        <v>2</v>
      </c>
      <c r="BL22" s="5">
        <v>7</v>
      </c>
      <c r="BM22" s="5">
        <v>7</v>
      </c>
      <c r="BN22" s="5"/>
    </row>
    <row r="23" spans="1:66" ht="42.95" customHeight="1" x14ac:dyDescent="0.25">
      <c r="A23" s="25"/>
      <c r="B23" s="26"/>
      <c r="C23" s="27"/>
      <c r="D23" s="28">
        <f ca="1">$AD10</f>
        <v>5</v>
      </c>
      <c r="E23" s="28">
        <f ca="1">$AE10</f>
        <v>9</v>
      </c>
      <c r="F23" s="29"/>
      <c r="G23" s="30"/>
      <c r="H23" s="26"/>
      <c r="I23" s="27"/>
      <c r="J23" s="28">
        <f ca="1">$AD11</f>
        <v>5</v>
      </c>
      <c r="K23" s="28">
        <f ca="1">$AE11</f>
        <v>8</v>
      </c>
      <c r="L23" s="29"/>
      <c r="M23" s="30"/>
      <c r="N23" s="26"/>
      <c r="O23" s="27"/>
      <c r="P23" s="28">
        <f ca="1">$AD12</f>
        <v>3</v>
      </c>
      <c r="Q23" s="28">
        <f ca="1">$AE12</f>
        <v>3</v>
      </c>
      <c r="R23" s="31"/>
      <c r="S23" s="19"/>
      <c r="T23" s="19"/>
      <c r="U23" s="19"/>
      <c r="BG23" s="10">
        <f t="shared" ca="1" si="7"/>
        <v>1.188268778820134E-2</v>
      </c>
      <c r="BH23" s="11">
        <f t="shared" ca="1" si="6"/>
        <v>333</v>
      </c>
      <c r="BI23" s="5"/>
      <c r="BJ23" s="5">
        <v>23</v>
      </c>
      <c r="BK23" s="5">
        <v>2</v>
      </c>
      <c r="BL23" s="5">
        <v>8</v>
      </c>
      <c r="BM23" s="5">
        <v>5</v>
      </c>
      <c r="BN23" s="5"/>
    </row>
    <row r="24" spans="1:66" ht="42.95" customHeight="1" thickBot="1" x14ac:dyDescent="0.3">
      <c r="A24" s="25"/>
      <c r="B24" s="32"/>
      <c r="C24" s="33" t="s">
        <v>28</v>
      </c>
      <c r="D24" s="34"/>
      <c r="E24" s="35">
        <f ca="1">$AF10</f>
        <v>4</v>
      </c>
      <c r="F24" s="29"/>
      <c r="G24" s="30"/>
      <c r="H24" s="32"/>
      <c r="I24" s="33" t="s">
        <v>14</v>
      </c>
      <c r="J24" s="34"/>
      <c r="K24" s="35">
        <f ca="1">$AF11</f>
        <v>2</v>
      </c>
      <c r="L24" s="29"/>
      <c r="M24" s="30"/>
      <c r="N24" s="32"/>
      <c r="O24" s="33" t="s">
        <v>22</v>
      </c>
      <c r="P24" s="34"/>
      <c r="Q24" s="35">
        <f ca="1">$AF12</f>
        <v>9</v>
      </c>
      <c r="R24" s="31"/>
      <c r="S24" s="19"/>
      <c r="T24" s="19"/>
      <c r="U24" s="19"/>
      <c r="BG24" s="10">
        <f t="shared" ca="1" si="7"/>
        <v>0.96054066380561987</v>
      </c>
      <c r="BH24" s="11">
        <f t="shared" ca="1" si="6"/>
        <v>19</v>
      </c>
      <c r="BI24" s="5"/>
      <c r="BJ24" s="5">
        <v>24</v>
      </c>
      <c r="BK24" s="5">
        <v>2</v>
      </c>
      <c r="BL24" s="5">
        <v>8</v>
      </c>
      <c r="BM24" s="5">
        <v>6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>◯</v>
      </c>
      <c r="E25" s="40"/>
      <c r="F25" s="41"/>
      <c r="G25" s="42"/>
      <c r="H25" s="37"/>
      <c r="I25" s="38"/>
      <c r="J25" s="39" t="str">
        <f ca="1">IF($AT39=0,"",$AT39)</f>
        <v>◯</v>
      </c>
      <c r="K25" s="40"/>
      <c r="L25" s="41"/>
      <c r="M25" s="42"/>
      <c r="N25" s="37"/>
      <c r="O25" s="38"/>
      <c r="P25" s="39" t="str">
        <f ca="1">IF($AT40=0,"",$AT40)</f>
        <v>◯</v>
      </c>
      <c r="Q25" s="40"/>
      <c r="R25" s="43"/>
      <c r="S25" s="19"/>
      <c r="T25" s="19"/>
      <c r="U25" s="19"/>
      <c r="BG25" s="10">
        <f t="shared" ca="1" si="7"/>
        <v>0.54014681228953687</v>
      </c>
      <c r="BH25" s="11">
        <f t="shared" ca="1" si="6"/>
        <v>169</v>
      </c>
      <c r="BI25" s="5"/>
      <c r="BJ25" s="5">
        <v>25</v>
      </c>
      <c r="BK25" s="5">
        <v>2</v>
      </c>
      <c r="BL25" s="5">
        <v>8</v>
      </c>
      <c r="BM25" s="5">
        <v>7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7"/>
        <v>0.732615150656037</v>
      </c>
      <c r="BH26" s="11">
        <f t="shared" ca="1" si="6"/>
        <v>108</v>
      </c>
      <c r="BI26" s="5"/>
      <c r="BJ26" s="5">
        <v>26</v>
      </c>
      <c r="BK26" s="5">
        <v>2</v>
      </c>
      <c r="BL26" s="5">
        <v>9</v>
      </c>
      <c r="BM26" s="5">
        <v>5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7"/>
        <v>0.98615520844607907</v>
      </c>
      <c r="BH27" s="11">
        <f t="shared" ca="1" si="6"/>
        <v>7</v>
      </c>
      <c r="BI27" s="5"/>
      <c r="BJ27" s="5">
        <v>27</v>
      </c>
      <c r="BK27" s="5">
        <v>2</v>
      </c>
      <c r="BL27" s="5">
        <v>9</v>
      </c>
      <c r="BM27" s="5">
        <v>6</v>
      </c>
      <c r="BN27" s="5"/>
    </row>
    <row r="28" spans="1:66" ht="39.950000000000003" customHeight="1" thickBot="1" x14ac:dyDescent="0.3">
      <c r="A28" s="1" t="str">
        <f>A1</f>
        <v>かけ算 筆算 ２×１ 位取り線補助◯つき 一位・十位くり上がり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29</v>
      </c>
      <c r="AJ28" s="5" t="s">
        <v>30</v>
      </c>
      <c r="AL28" s="5" t="s">
        <v>31</v>
      </c>
      <c r="AP28" s="61"/>
      <c r="AQ28" s="62"/>
      <c r="AR28" s="62"/>
      <c r="BG28" s="10">
        <f t="shared" ca="1" si="7"/>
        <v>0.79317099304095473</v>
      </c>
      <c r="BH28" s="11">
        <f t="shared" ca="1" si="6"/>
        <v>82</v>
      </c>
      <c r="BI28" s="5"/>
      <c r="BJ28" s="5">
        <v>28</v>
      </c>
      <c r="BK28" s="5">
        <v>3</v>
      </c>
      <c r="BL28" s="5">
        <v>2</v>
      </c>
      <c r="BM28" s="5">
        <v>5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5</v>
      </c>
      <c r="X29" s="6">
        <f t="shared" ca="1" si="8"/>
        <v>2</v>
      </c>
      <c r="Y29" s="6" t="str">
        <f t="shared" si="8"/>
        <v>×</v>
      </c>
      <c r="Z29" s="6">
        <f t="shared" ca="1" si="8"/>
        <v>8</v>
      </c>
      <c r="AA29" s="63" t="str">
        <f t="shared" si="8"/>
        <v>＝</v>
      </c>
      <c r="AB29" s="64">
        <f t="shared" ca="1" si="8"/>
        <v>416</v>
      </c>
      <c r="AC29" s="5"/>
      <c r="AD29" s="65">
        <f t="shared" ref="AD29:AF40" ca="1" si="9">AD1</f>
        <v>5</v>
      </c>
      <c r="AE29" s="66">
        <f t="shared" ca="1" si="9"/>
        <v>2</v>
      </c>
      <c r="AF29" s="67">
        <f t="shared" ca="1" si="9"/>
        <v>8</v>
      </c>
      <c r="AG29" s="9"/>
      <c r="AH29" s="5"/>
      <c r="AI29" s="68">
        <f t="shared" ref="AI29:AI40" ca="1" si="10">AD29*AF29</f>
        <v>40</v>
      </c>
      <c r="AJ29" s="69">
        <f t="shared" ref="AJ29:AJ40" ca="1" si="11">AE29*AF29</f>
        <v>16</v>
      </c>
      <c r="AK29" s="69">
        <f t="shared" ref="AK29:AK40" ca="1" si="12">MOD(ROUNDDOWN($AJ29/10,0),10)</f>
        <v>1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4</v>
      </c>
      <c r="AO29" s="71">
        <f t="shared" ref="AO29:AO40" ca="1" si="15">MOD(ROUNDDOWN($AB29/10,0),10)</f>
        <v>1</v>
      </c>
      <c r="AP29" s="72">
        <f t="shared" ref="AP29:AP40" ca="1" si="16">MOD(ROUNDDOWN($AB29/1,0),10)</f>
        <v>6</v>
      </c>
      <c r="AQ29" s="61"/>
      <c r="AR29" s="73" t="s">
        <v>32</v>
      </c>
      <c r="AS29" s="74" t="str">
        <f t="shared" ref="AS29:AS40" ca="1" si="17">VLOOKUP($AK29,$AV$29:$AX$38,2,FALSE)</f>
        <v>①</v>
      </c>
      <c r="AT29" s="75" t="str">
        <f t="shared" ref="AT29:AT40" ca="1" si="18">VLOOKUP($AK29,$AV$29:$AX$38,3,FALSE)</f>
        <v>◯</v>
      </c>
      <c r="AV29" s="73">
        <v>1</v>
      </c>
      <c r="AW29" s="76" t="s">
        <v>33</v>
      </c>
      <c r="AX29" s="77" t="s">
        <v>34</v>
      </c>
      <c r="BG29" s="10">
        <f t="shared" ca="1" si="7"/>
        <v>0.40054301197208519</v>
      </c>
      <c r="BH29" s="11">
        <f t="shared" ca="1" si="6"/>
        <v>200</v>
      </c>
      <c r="BI29" s="5"/>
      <c r="BJ29" s="5">
        <v>29</v>
      </c>
      <c r="BK29" s="5">
        <v>3</v>
      </c>
      <c r="BL29" s="5">
        <v>2</v>
      </c>
      <c r="BM29" s="5">
        <v>6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7</v>
      </c>
      <c r="X30" s="6">
        <f t="shared" ca="1" si="8"/>
        <v>4</v>
      </c>
      <c r="Y30" s="6" t="str">
        <f t="shared" si="8"/>
        <v>×</v>
      </c>
      <c r="Z30" s="6">
        <f t="shared" ca="1" si="8"/>
        <v>8</v>
      </c>
      <c r="AA30" s="63" t="str">
        <f t="shared" si="8"/>
        <v>＝</v>
      </c>
      <c r="AB30" s="64">
        <f t="shared" ca="1" si="8"/>
        <v>592</v>
      </c>
      <c r="AC30" s="5"/>
      <c r="AD30" s="78">
        <f t="shared" ca="1" si="9"/>
        <v>7</v>
      </c>
      <c r="AE30" s="79">
        <f t="shared" ca="1" si="9"/>
        <v>4</v>
      </c>
      <c r="AF30" s="80">
        <f t="shared" ca="1" si="9"/>
        <v>8</v>
      </c>
      <c r="AG30" s="9"/>
      <c r="AH30" s="5"/>
      <c r="AI30" s="81">
        <f t="shared" ca="1" si="10"/>
        <v>56</v>
      </c>
      <c r="AJ30" s="82">
        <f t="shared" ca="1" si="11"/>
        <v>32</v>
      </c>
      <c r="AK30" s="82">
        <f t="shared" ca="1" si="12"/>
        <v>3</v>
      </c>
      <c r="AM30" s="78">
        <f t="shared" ca="1" si="13"/>
        <v>0</v>
      </c>
      <c r="AN30" s="83">
        <f t="shared" ca="1" si="14"/>
        <v>5</v>
      </c>
      <c r="AO30" s="84">
        <f t="shared" ca="1" si="15"/>
        <v>9</v>
      </c>
      <c r="AP30" s="85">
        <f t="shared" ca="1" si="16"/>
        <v>2</v>
      </c>
      <c r="AQ30" s="61"/>
      <c r="AR30" s="86" t="s">
        <v>35</v>
      </c>
      <c r="AS30" s="87" t="str">
        <f t="shared" ca="1" si="17"/>
        <v>③</v>
      </c>
      <c r="AT30" s="88" t="str">
        <f t="shared" ca="1" si="18"/>
        <v>◯</v>
      </c>
      <c r="AV30" s="86">
        <v>2</v>
      </c>
      <c r="AW30" s="89" t="s">
        <v>36</v>
      </c>
      <c r="AX30" s="90" t="s">
        <v>37</v>
      </c>
      <c r="BG30" s="10">
        <f t="shared" ca="1" si="7"/>
        <v>0.77446234603217379</v>
      </c>
      <c r="BH30" s="11">
        <f t="shared" ca="1" si="6"/>
        <v>88</v>
      </c>
      <c r="BI30" s="5"/>
      <c r="BJ30" s="5">
        <v>30</v>
      </c>
      <c r="BK30" s="5">
        <v>3</v>
      </c>
      <c r="BL30" s="5">
        <v>2</v>
      </c>
      <c r="BM30" s="5">
        <v>7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7</v>
      </c>
      <c r="X31" s="6">
        <f t="shared" ca="1" si="8"/>
        <v>6</v>
      </c>
      <c r="Y31" s="6" t="str">
        <f t="shared" si="8"/>
        <v>×</v>
      </c>
      <c r="Z31" s="6">
        <f t="shared" ca="1" si="8"/>
        <v>6</v>
      </c>
      <c r="AA31" s="63" t="str">
        <f t="shared" si="8"/>
        <v>＝</v>
      </c>
      <c r="AB31" s="64">
        <f t="shared" ca="1" si="8"/>
        <v>456</v>
      </c>
      <c r="AC31" s="5"/>
      <c r="AD31" s="78">
        <f t="shared" ca="1" si="9"/>
        <v>7</v>
      </c>
      <c r="AE31" s="79">
        <f t="shared" ca="1" si="9"/>
        <v>6</v>
      </c>
      <c r="AF31" s="80">
        <f t="shared" ca="1" si="9"/>
        <v>6</v>
      </c>
      <c r="AG31" s="9"/>
      <c r="AH31" s="5"/>
      <c r="AI31" s="81">
        <f t="shared" ca="1" si="10"/>
        <v>42</v>
      </c>
      <c r="AJ31" s="82">
        <f t="shared" ca="1" si="11"/>
        <v>36</v>
      </c>
      <c r="AK31" s="82">
        <f t="shared" ca="1" si="12"/>
        <v>3</v>
      </c>
      <c r="AM31" s="78">
        <f t="shared" ca="1" si="13"/>
        <v>0</v>
      </c>
      <c r="AN31" s="83">
        <f t="shared" ca="1" si="14"/>
        <v>4</v>
      </c>
      <c r="AO31" s="84">
        <f t="shared" ca="1" si="15"/>
        <v>5</v>
      </c>
      <c r="AP31" s="85">
        <f t="shared" ca="1" si="16"/>
        <v>6</v>
      </c>
      <c r="AQ31" s="61"/>
      <c r="AR31" s="86" t="s">
        <v>38</v>
      </c>
      <c r="AS31" s="87" t="str">
        <f t="shared" ca="1" si="17"/>
        <v>③</v>
      </c>
      <c r="AT31" s="88" t="str">
        <f t="shared" ca="1" si="18"/>
        <v>◯</v>
      </c>
      <c r="AV31" s="86">
        <v>3</v>
      </c>
      <c r="AW31" s="89" t="s">
        <v>39</v>
      </c>
      <c r="AX31" s="90" t="s">
        <v>40</v>
      </c>
      <c r="BG31" s="10">
        <f t="shared" ca="1" si="7"/>
        <v>0.26899911172066615</v>
      </c>
      <c r="BH31" s="11">
        <f t="shared" ca="1" si="6"/>
        <v>242</v>
      </c>
      <c r="BI31" s="5"/>
      <c r="BJ31" s="5">
        <v>31</v>
      </c>
      <c r="BK31" s="5">
        <v>3</v>
      </c>
      <c r="BL31" s="5">
        <v>2</v>
      </c>
      <c r="BM31" s="5">
        <v>8</v>
      </c>
      <c r="BN31" s="5"/>
    </row>
    <row r="32" spans="1:66" ht="42.95" customHeight="1" x14ac:dyDescent="0.25">
      <c r="A32" s="25"/>
      <c r="B32" s="91"/>
      <c r="C32" s="32"/>
      <c r="D32" s="28">
        <f ca="1">D5</f>
        <v>5</v>
      </c>
      <c r="E32" s="28">
        <f ca="1">E5</f>
        <v>2</v>
      </c>
      <c r="F32" s="92"/>
      <c r="G32" s="93"/>
      <c r="H32" s="91"/>
      <c r="I32" s="32"/>
      <c r="J32" s="28">
        <f ca="1">J5</f>
        <v>7</v>
      </c>
      <c r="K32" s="28">
        <f ca="1">K5</f>
        <v>4</v>
      </c>
      <c r="L32" s="92"/>
      <c r="M32" s="93"/>
      <c r="N32" s="91"/>
      <c r="O32" s="32"/>
      <c r="P32" s="28">
        <f ca="1">P5</f>
        <v>7</v>
      </c>
      <c r="Q32" s="28">
        <f ca="1">Q5</f>
        <v>6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8</v>
      </c>
      <c r="X32" s="6">
        <f t="shared" ca="1" si="8"/>
        <v>4</v>
      </c>
      <c r="Y32" s="6" t="str">
        <f t="shared" si="8"/>
        <v>×</v>
      </c>
      <c r="Z32" s="6">
        <f t="shared" ca="1" si="8"/>
        <v>4</v>
      </c>
      <c r="AA32" s="63" t="str">
        <f t="shared" si="8"/>
        <v>＝</v>
      </c>
      <c r="AB32" s="64">
        <f t="shared" ca="1" si="8"/>
        <v>336</v>
      </c>
      <c r="AC32" s="5"/>
      <c r="AD32" s="78">
        <f t="shared" ca="1" si="9"/>
        <v>8</v>
      </c>
      <c r="AE32" s="79">
        <f t="shared" ca="1" si="9"/>
        <v>4</v>
      </c>
      <c r="AF32" s="80">
        <f t="shared" ca="1" si="9"/>
        <v>4</v>
      </c>
      <c r="AG32" s="9"/>
      <c r="AH32" s="5"/>
      <c r="AI32" s="81">
        <f t="shared" ca="1" si="10"/>
        <v>32</v>
      </c>
      <c r="AJ32" s="82">
        <f t="shared" ca="1" si="11"/>
        <v>16</v>
      </c>
      <c r="AK32" s="82">
        <f t="shared" ca="1" si="12"/>
        <v>1</v>
      </c>
      <c r="AM32" s="78">
        <f t="shared" ca="1" si="13"/>
        <v>0</v>
      </c>
      <c r="AN32" s="83">
        <f t="shared" ca="1" si="14"/>
        <v>3</v>
      </c>
      <c r="AO32" s="84">
        <f t="shared" ca="1" si="15"/>
        <v>3</v>
      </c>
      <c r="AP32" s="85">
        <f t="shared" ca="1" si="16"/>
        <v>6</v>
      </c>
      <c r="AQ32" s="61"/>
      <c r="AR32" s="86" t="s">
        <v>35</v>
      </c>
      <c r="AS32" s="87" t="str">
        <f t="shared" ca="1" si="17"/>
        <v>①</v>
      </c>
      <c r="AT32" s="88" t="str">
        <f t="shared" ca="1" si="18"/>
        <v>◯</v>
      </c>
      <c r="AV32" s="86">
        <v>4</v>
      </c>
      <c r="AW32" s="89" t="s">
        <v>41</v>
      </c>
      <c r="AX32" s="90" t="s">
        <v>34</v>
      </c>
      <c r="BG32" s="10">
        <f t="shared" ca="1" si="7"/>
        <v>0.38790226925985871</v>
      </c>
      <c r="BH32" s="11">
        <f t="shared" ca="1" si="6"/>
        <v>208</v>
      </c>
      <c r="BI32" s="5"/>
      <c r="BJ32" s="5">
        <v>32</v>
      </c>
      <c r="BK32" s="5">
        <v>3</v>
      </c>
      <c r="BL32" s="5">
        <v>2</v>
      </c>
      <c r="BM32" s="5">
        <v>9</v>
      </c>
      <c r="BN32" s="5"/>
    </row>
    <row r="33" spans="1:66" ht="42.95" customHeight="1" thickBot="1" x14ac:dyDescent="0.3">
      <c r="A33" s="25"/>
      <c r="B33" s="32"/>
      <c r="C33" s="33" t="s">
        <v>42</v>
      </c>
      <c r="D33" s="34"/>
      <c r="E33" s="35">
        <f ca="1">E6</f>
        <v>8</v>
      </c>
      <c r="F33" s="92"/>
      <c r="G33" s="93"/>
      <c r="H33" s="32"/>
      <c r="I33" s="33" t="s">
        <v>42</v>
      </c>
      <c r="J33" s="34"/>
      <c r="K33" s="35">
        <f ca="1">K6</f>
        <v>8</v>
      </c>
      <c r="L33" s="92"/>
      <c r="M33" s="93"/>
      <c r="N33" s="32"/>
      <c r="O33" s="33" t="s">
        <v>42</v>
      </c>
      <c r="P33" s="34"/>
      <c r="Q33" s="35">
        <f ca="1">Q6</f>
        <v>6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4</v>
      </c>
      <c r="X33" s="6">
        <f t="shared" ca="1" si="8"/>
        <v>3</v>
      </c>
      <c r="Y33" s="6" t="str">
        <f t="shared" si="8"/>
        <v>×</v>
      </c>
      <c r="Z33" s="6">
        <f t="shared" ca="1" si="8"/>
        <v>6</v>
      </c>
      <c r="AA33" s="63" t="str">
        <f t="shared" si="8"/>
        <v>＝</v>
      </c>
      <c r="AB33" s="64">
        <f t="shared" ca="1" si="8"/>
        <v>258</v>
      </c>
      <c r="AC33" s="5"/>
      <c r="AD33" s="78">
        <f t="shared" ca="1" si="9"/>
        <v>4</v>
      </c>
      <c r="AE33" s="79">
        <f t="shared" ca="1" si="9"/>
        <v>3</v>
      </c>
      <c r="AF33" s="80">
        <f t="shared" ca="1" si="9"/>
        <v>6</v>
      </c>
      <c r="AG33" s="9"/>
      <c r="AH33" s="5"/>
      <c r="AI33" s="81">
        <f t="shared" ca="1" si="10"/>
        <v>24</v>
      </c>
      <c r="AJ33" s="82">
        <f t="shared" ca="1" si="11"/>
        <v>18</v>
      </c>
      <c r="AK33" s="82">
        <f t="shared" ca="1" si="12"/>
        <v>1</v>
      </c>
      <c r="AM33" s="78">
        <f t="shared" ca="1" si="13"/>
        <v>0</v>
      </c>
      <c r="AN33" s="83">
        <f t="shared" ca="1" si="14"/>
        <v>2</v>
      </c>
      <c r="AO33" s="84">
        <f t="shared" ca="1" si="15"/>
        <v>5</v>
      </c>
      <c r="AP33" s="85">
        <f t="shared" ca="1" si="16"/>
        <v>8</v>
      </c>
      <c r="AQ33" s="61"/>
      <c r="AR33" s="86" t="s">
        <v>35</v>
      </c>
      <c r="AS33" s="87" t="str">
        <f t="shared" ca="1" si="17"/>
        <v>①</v>
      </c>
      <c r="AT33" s="88" t="str">
        <f t="shared" ca="1" si="18"/>
        <v>◯</v>
      </c>
      <c r="AV33" s="86">
        <v>5</v>
      </c>
      <c r="AW33" s="89" t="s">
        <v>43</v>
      </c>
      <c r="AX33" s="90" t="s">
        <v>34</v>
      </c>
      <c r="BG33" s="10">
        <f t="shared" ca="1" si="7"/>
        <v>6.5091905466426958E-2</v>
      </c>
      <c r="BH33" s="11">
        <f t="shared" ca="1" si="6"/>
        <v>310</v>
      </c>
      <c r="BI33" s="5"/>
      <c r="BJ33" s="5">
        <v>33</v>
      </c>
      <c r="BK33" s="5">
        <v>3</v>
      </c>
      <c r="BL33" s="5">
        <v>3</v>
      </c>
      <c r="BM33" s="5">
        <v>4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>①</v>
      </c>
      <c r="E34" s="98"/>
      <c r="F34" s="99"/>
      <c r="G34" s="100"/>
      <c r="H34" s="95"/>
      <c r="I34" s="96"/>
      <c r="J34" s="97" t="str">
        <f ca="1">IF($AS30=0,"",$AS30)</f>
        <v>③</v>
      </c>
      <c r="K34" s="101"/>
      <c r="L34" s="99"/>
      <c r="M34" s="100"/>
      <c r="N34" s="95"/>
      <c r="O34" s="96"/>
      <c r="P34" s="97" t="str">
        <f ca="1">IF($AS31=0,"",$AS31)</f>
        <v>③</v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6</v>
      </c>
      <c r="X34" s="6">
        <f t="shared" ca="1" si="8"/>
        <v>2</v>
      </c>
      <c r="Y34" s="6" t="str">
        <f t="shared" si="8"/>
        <v>×</v>
      </c>
      <c r="Z34" s="6">
        <f t="shared" ca="1" si="8"/>
        <v>8</v>
      </c>
      <c r="AA34" s="63" t="str">
        <f t="shared" si="8"/>
        <v>＝</v>
      </c>
      <c r="AB34" s="64">
        <f t="shared" ca="1" si="8"/>
        <v>496</v>
      </c>
      <c r="AC34" s="5"/>
      <c r="AD34" s="78">
        <f t="shared" ca="1" si="9"/>
        <v>6</v>
      </c>
      <c r="AE34" s="79">
        <f t="shared" ca="1" si="9"/>
        <v>2</v>
      </c>
      <c r="AF34" s="80">
        <f t="shared" ca="1" si="9"/>
        <v>8</v>
      </c>
      <c r="AG34" s="9"/>
      <c r="AH34" s="5"/>
      <c r="AI34" s="81">
        <f t="shared" ca="1" si="10"/>
        <v>48</v>
      </c>
      <c r="AJ34" s="82">
        <f t="shared" ca="1" si="11"/>
        <v>16</v>
      </c>
      <c r="AK34" s="82">
        <f t="shared" ca="1" si="12"/>
        <v>1</v>
      </c>
      <c r="AM34" s="78">
        <f t="shared" ca="1" si="13"/>
        <v>0</v>
      </c>
      <c r="AN34" s="83">
        <f t="shared" ca="1" si="14"/>
        <v>4</v>
      </c>
      <c r="AO34" s="84">
        <f t="shared" ca="1" si="15"/>
        <v>9</v>
      </c>
      <c r="AP34" s="85">
        <f t="shared" ca="1" si="16"/>
        <v>6</v>
      </c>
      <c r="AQ34" s="61"/>
      <c r="AR34" s="86" t="s">
        <v>38</v>
      </c>
      <c r="AS34" s="87" t="str">
        <f t="shared" ca="1" si="17"/>
        <v>①</v>
      </c>
      <c r="AT34" s="88" t="str">
        <f t="shared" ca="1" si="18"/>
        <v>◯</v>
      </c>
      <c r="AV34" s="86">
        <v>6</v>
      </c>
      <c r="AW34" s="89" t="s">
        <v>44</v>
      </c>
      <c r="AX34" s="90" t="s">
        <v>40</v>
      </c>
      <c r="BG34" s="10">
        <f t="shared" ca="1" si="7"/>
        <v>0.92470202773255539</v>
      </c>
      <c r="BH34" s="11">
        <f t="shared" ca="1" si="6"/>
        <v>32</v>
      </c>
      <c r="BI34" s="5"/>
      <c r="BJ34" s="5">
        <v>34</v>
      </c>
      <c r="BK34" s="5">
        <v>3</v>
      </c>
      <c r="BL34" s="5">
        <v>3</v>
      </c>
      <c r="BM34" s="5">
        <v>5</v>
      </c>
      <c r="BN34" s="5"/>
    </row>
    <row r="35" spans="1:66" ht="42.95" customHeight="1" x14ac:dyDescent="0.25">
      <c r="A35" s="25"/>
      <c r="B35" s="102"/>
      <c r="C35" s="103">
        <f ca="1">$AN29</f>
        <v>4</v>
      </c>
      <c r="D35" s="104">
        <f ca="1">$AO29</f>
        <v>1</v>
      </c>
      <c r="E35" s="104">
        <f ca="1">$AP29</f>
        <v>6</v>
      </c>
      <c r="F35" s="92"/>
      <c r="G35" s="93"/>
      <c r="H35" s="102"/>
      <c r="I35" s="103">
        <f ca="1">$AN30</f>
        <v>5</v>
      </c>
      <c r="J35" s="104">
        <f ca="1">$AO30</f>
        <v>9</v>
      </c>
      <c r="K35" s="104">
        <f ca="1">$AP30</f>
        <v>2</v>
      </c>
      <c r="L35" s="92"/>
      <c r="M35" s="93"/>
      <c r="N35" s="102"/>
      <c r="O35" s="103">
        <f ca="1">$AN31</f>
        <v>4</v>
      </c>
      <c r="P35" s="104">
        <f ca="1">$AO31</f>
        <v>5</v>
      </c>
      <c r="Q35" s="104">
        <f ca="1">$AP31</f>
        <v>6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4</v>
      </c>
      <c r="X35" s="6">
        <f t="shared" ca="1" si="8"/>
        <v>3</v>
      </c>
      <c r="Y35" s="6" t="str">
        <f t="shared" si="8"/>
        <v>×</v>
      </c>
      <c r="Z35" s="6">
        <f t="shared" ca="1" si="8"/>
        <v>4</v>
      </c>
      <c r="AA35" s="63" t="str">
        <f t="shared" si="8"/>
        <v>＝</v>
      </c>
      <c r="AB35" s="64">
        <f t="shared" ca="1" si="8"/>
        <v>172</v>
      </c>
      <c r="AC35" s="5"/>
      <c r="AD35" s="78">
        <f t="shared" ca="1" si="9"/>
        <v>4</v>
      </c>
      <c r="AE35" s="79">
        <f t="shared" ca="1" si="9"/>
        <v>3</v>
      </c>
      <c r="AF35" s="80">
        <f t="shared" ca="1" si="9"/>
        <v>4</v>
      </c>
      <c r="AG35" s="9"/>
      <c r="AH35" s="5"/>
      <c r="AI35" s="81">
        <f t="shared" ca="1" si="10"/>
        <v>16</v>
      </c>
      <c r="AJ35" s="82">
        <f t="shared" ca="1" si="11"/>
        <v>12</v>
      </c>
      <c r="AK35" s="82">
        <f t="shared" ca="1" si="12"/>
        <v>1</v>
      </c>
      <c r="AM35" s="78">
        <f t="shared" ca="1" si="13"/>
        <v>0</v>
      </c>
      <c r="AN35" s="83">
        <f t="shared" ca="1" si="14"/>
        <v>1</v>
      </c>
      <c r="AO35" s="84">
        <f t="shared" ca="1" si="15"/>
        <v>7</v>
      </c>
      <c r="AP35" s="85">
        <f t="shared" ca="1" si="16"/>
        <v>2</v>
      </c>
      <c r="AQ35" s="61"/>
      <c r="AR35" s="86" t="s">
        <v>35</v>
      </c>
      <c r="AS35" s="87" t="str">
        <f t="shared" ca="1" si="17"/>
        <v>①</v>
      </c>
      <c r="AT35" s="88" t="str">
        <f t="shared" ca="1" si="18"/>
        <v>◯</v>
      </c>
      <c r="AV35" s="86">
        <v>7</v>
      </c>
      <c r="AW35" s="89" t="s">
        <v>45</v>
      </c>
      <c r="AX35" s="90" t="s">
        <v>34</v>
      </c>
      <c r="BG35" s="10">
        <f t="shared" ca="1" si="7"/>
        <v>0.65415585938505894</v>
      </c>
      <c r="BH35" s="11">
        <f t="shared" ca="1" si="6"/>
        <v>136</v>
      </c>
      <c r="BI35" s="5"/>
      <c r="BJ35" s="5">
        <v>35</v>
      </c>
      <c r="BK35" s="5">
        <v>3</v>
      </c>
      <c r="BL35" s="5">
        <v>3</v>
      </c>
      <c r="BM35" s="5">
        <v>6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8</v>
      </c>
      <c r="X36" s="6">
        <f t="shared" ca="1" si="8"/>
        <v>7</v>
      </c>
      <c r="Y36" s="6" t="str">
        <f t="shared" si="8"/>
        <v>×</v>
      </c>
      <c r="Z36" s="6">
        <f t="shared" ca="1" si="8"/>
        <v>3</v>
      </c>
      <c r="AA36" s="63" t="str">
        <f t="shared" si="8"/>
        <v>＝</v>
      </c>
      <c r="AB36" s="64">
        <f t="shared" ca="1" si="8"/>
        <v>261</v>
      </c>
      <c r="AC36" s="5"/>
      <c r="AD36" s="78">
        <f t="shared" ca="1" si="9"/>
        <v>8</v>
      </c>
      <c r="AE36" s="79">
        <f t="shared" ca="1" si="9"/>
        <v>7</v>
      </c>
      <c r="AF36" s="80">
        <f t="shared" ca="1" si="9"/>
        <v>3</v>
      </c>
      <c r="AG36" s="9"/>
      <c r="AH36" s="5"/>
      <c r="AI36" s="81">
        <f t="shared" ca="1" si="10"/>
        <v>24</v>
      </c>
      <c r="AJ36" s="82">
        <f t="shared" ca="1" si="11"/>
        <v>21</v>
      </c>
      <c r="AK36" s="82">
        <f t="shared" ca="1" si="12"/>
        <v>2</v>
      </c>
      <c r="AM36" s="78">
        <f t="shared" ca="1" si="13"/>
        <v>0</v>
      </c>
      <c r="AN36" s="83">
        <f t="shared" ca="1" si="14"/>
        <v>2</v>
      </c>
      <c r="AO36" s="84">
        <f t="shared" ca="1" si="15"/>
        <v>6</v>
      </c>
      <c r="AP36" s="85">
        <f t="shared" ca="1" si="16"/>
        <v>1</v>
      </c>
      <c r="AQ36" s="61"/>
      <c r="AR36" s="86" t="s">
        <v>38</v>
      </c>
      <c r="AS36" s="87" t="str">
        <f t="shared" ca="1" si="17"/>
        <v>②</v>
      </c>
      <c r="AT36" s="88" t="str">
        <f t="shared" ca="1" si="18"/>
        <v>◯</v>
      </c>
      <c r="AV36" s="86">
        <v>8</v>
      </c>
      <c r="AW36" s="89" t="s">
        <v>46</v>
      </c>
      <c r="AX36" s="90" t="s">
        <v>40</v>
      </c>
      <c r="BG36" s="10">
        <f t="shared" ca="1" si="7"/>
        <v>9.2098260154221512E-2</v>
      </c>
      <c r="BH36" s="11">
        <f t="shared" ca="1" si="6"/>
        <v>298</v>
      </c>
      <c r="BI36" s="5"/>
      <c r="BJ36" s="5">
        <v>36</v>
      </c>
      <c r="BK36" s="5">
        <v>3</v>
      </c>
      <c r="BL36" s="5">
        <v>3</v>
      </c>
      <c r="BM36" s="5">
        <v>7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9</v>
      </c>
      <c r="X37" s="6">
        <f t="shared" ca="1" si="8"/>
        <v>2</v>
      </c>
      <c r="Y37" s="6" t="str">
        <f t="shared" si="8"/>
        <v>×</v>
      </c>
      <c r="Z37" s="6">
        <f t="shared" ca="1" si="8"/>
        <v>8</v>
      </c>
      <c r="AA37" s="63" t="str">
        <f t="shared" si="8"/>
        <v>＝</v>
      </c>
      <c r="AB37" s="64">
        <f t="shared" ca="1" si="8"/>
        <v>736</v>
      </c>
      <c r="AC37" s="5"/>
      <c r="AD37" s="78">
        <f t="shared" ca="1" si="9"/>
        <v>9</v>
      </c>
      <c r="AE37" s="79">
        <f t="shared" ca="1" si="9"/>
        <v>2</v>
      </c>
      <c r="AF37" s="80">
        <f t="shared" ca="1" si="9"/>
        <v>8</v>
      </c>
      <c r="AG37" s="9"/>
      <c r="AH37" s="5"/>
      <c r="AI37" s="81">
        <f t="shared" ca="1" si="10"/>
        <v>72</v>
      </c>
      <c r="AJ37" s="82">
        <f t="shared" ca="1" si="11"/>
        <v>16</v>
      </c>
      <c r="AK37" s="82">
        <f t="shared" ca="1" si="12"/>
        <v>1</v>
      </c>
      <c r="AM37" s="78">
        <f t="shared" ca="1" si="13"/>
        <v>0</v>
      </c>
      <c r="AN37" s="83">
        <f t="shared" ca="1" si="14"/>
        <v>7</v>
      </c>
      <c r="AO37" s="84">
        <f t="shared" ca="1" si="15"/>
        <v>3</v>
      </c>
      <c r="AP37" s="85">
        <f t="shared" ca="1" si="16"/>
        <v>6</v>
      </c>
      <c r="AQ37" s="61"/>
      <c r="AR37" s="86" t="s">
        <v>35</v>
      </c>
      <c r="AS37" s="87" t="str">
        <f t="shared" ca="1" si="17"/>
        <v>①</v>
      </c>
      <c r="AT37" s="88" t="str">
        <f t="shared" ca="1" si="18"/>
        <v>◯</v>
      </c>
      <c r="AV37" s="86">
        <v>9</v>
      </c>
      <c r="AW37" s="89" t="s">
        <v>47</v>
      </c>
      <c r="AX37" s="90" t="s">
        <v>34</v>
      </c>
      <c r="BG37" s="10">
        <f t="shared" ca="1" si="7"/>
        <v>0.66754113285952665</v>
      </c>
      <c r="BH37" s="11">
        <f t="shared" ca="1" si="6"/>
        <v>129</v>
      </c>
      <c r="BI37" s="5"/>
      <c r="BJ37" s="5">
        <v>37</v>
      </c>
      <c r="BK37" s="5">
        <v>3</v>
      </c>
      <c r="BL37" s="5">
        <v>3</v>
      </c>
      <c r="BM37" s="5">
        <v>8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8</v>
      </c>
      <c r="E38" s="28">
        <f ca="1">E11</f>
        <v>4</v>
      </c>
      <c r="F38" s="92"/>
      <c r="G38" s="93"/>
      <c r="H38" s="91"/>
      <c r="I38" s="32"/>
      <c r="J38" s="28">
        <f ca="1">J11</f>
        <v>4</v>
      </c>
      <c r="K38" s="28">
        <f ca="1">K11</f>
        <v>3</v>
      </c>
      <c r="L38" s="92"/>
      <c r="M38" s="93"/>
      <c r="N38" s="91"/>
      <c r="O38" s="32"/>
      <c r="P38" s="28">
        <f ca="1">P11</f>
        <v>6</v>
      </c>
      <c r="Q38" s="28">
        <f ca="1">Q11</f>
        <v>2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5</v>
      </c>
      <c r="X38" s="6">
        <f t="shared" ca="1" si="8"/>
        <v>9</v>
      </c>
      <c r="Y38" s="6" t="str">
        <f t="shared" si="8"/>
        <v>×</v>
      </c>
      <c r="Z38" s="6">
        <f t="shared" ca="1" si="8"/>
        <v>4</v>
      </c>
      <c r="AA38" s="63" t="str">
        <f t="shared" si="8"/>
        <v>＝</v>
      </c>
      <c r="AB38" s="64">
        <f t="shared" ca="1" si="8"/>
        <v>236</v>
      </c>
      <c r="AC38" s="5"/>
      <c r="AD38" s="78">
        <f t="shared" ca="1" si="9"/>
        <v>5</v>
      </c>
      <c r="AE38" s="79">
        <f t="shared" ca="1" si="9"/>
        <v>9</v>
      </c>
      <c r="AF38" s="80">
        <f t="shared" ca="1" si="9"/>
        <v>4</v>
      </c>
      <c r="AG38" s="9"/>
      <c r="AH38" s="5"/>
      <c r="AI38" s="81">
        <f t="shared" ca="1" si="10"/>
        <v>20</v>
      </c>
      <c r="AJ38" s="82">
        <f t="shared" ca="1" si="11"/>
        <v>36</v>
      </c>
      <c r="AK38" s="82">
        <f t="shared" ca="1" si="12"/>
        <v>3</v>
      </c>
      <c r="AM38" s="78">
        <f t="shared" ca="1" si="13"/>
        <v>0</v>
      </c>
      <c r="AN38" s="83">
        <f t="shared" ca="1" si="14"/>
        <v>2</v>
      </c>
      <c r="AO38" s="84">
        <f t="shared" ca="1" si="15"/>
        <v>3</v>
      </c>
      <c r="AP38" s="85">
        <f t="shared" ca="1" si="16"/>
        <v>6</v>
      </c>
      <c r="AQ38" s="61"/>
      <c r="AR38" s="86" t="s">
        <v>48</v>
      </c>
      <c r="AS38" s="87" t="str">
        <f t="shared" ca="1" si="17"/>
        <v>③</v>
      </c>
      <c r="AT38" s="88" t="str">
        <f t="shared" ca="1" si="18"/>
        <v>◯</v>
      </c>
      <c r="AV38" s="112">
        <v>0</v>
      </c>
      <c r="AW38" s="113">
        <f>AA43*AC43</f>
        <v>0</v>
      </c>
      <c r="AX38" s="114">
        <v>0</v>
      </c>
      <c r="BG38" s="10">
        <f t="shared" ca="1" si="7"/>
        <v>0.89183089235844326</v>
      </c>
      <c r="BH38" s="11">
        <f t="shared" ca="1" si="6"/>
        <v>39</v>
      </c>
      <c r="BI38" s="5"/>
      <c r="BJ38" s="5">
        <v>38</v>
      </c>
      <c r="BK38" s="5">
        <v>3</v>
      </c>
      <c r="BL38" s="5">
        <v>3</v>
      </c>
      <c r="BM38" s="5">
        <v>9</v>
      </c>
      <c r="BN38" s="5"/>
    </row>
    <row r="39" spans="1:66" ht="42.95" customHeight="1" thickBot="1" x14ac:dyDescent="0.3">
      <c r="A39" s="25"/>
      <c r="B39" s="32"/>
      <c r="C39" s="33" t="s">
        <v>42</v>
      </c>
      <c r="D39" s="34"/>
      <c r="E39" s="35">
        <f ca="1">E12</f>
        <v>4</v>
      </c>
      <c r="F39" s="92"/>
      <c r="G39" s="93"/>
      <c r="H39" s="32"/>
      <c r="I39" s="33" t="s">
        <v>49</v>
      </c>
      <c r="J39" s="34"/>
      <c r="K39" s="35">
        <f ca="1">K12</f>
        <v>6</v>
      </c>
      <c r="L39" s="92"/>
      <c r="M39" s="93"/>
      <c r="N39" s="32"/>
      <c r="O39" s="33" t="s">
        <v>50</v>
      </c>
      <c r="P39" s="34"/>
      <c r="Q39" s="35">
        <f ca="1">Q12</f>
        <v>8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5</v>
      </c>
      <c r="X39" s="6">
        <f t="shared" ca="1" si="8"/>
        <v>8</v>
      </c>
      <c r="Y39" s="6" t="str">
        <f t="shared" si="8"/>
        <v>×</v>
      </c>
      <c r="Z39" s="6">
        <f t="shared" ca="1" si="8"/>
        <v>2</v>
      </c>
      <c r="AA39" s="63" t="str">
        <f t="shared" si="8"/>
        <v>＝</v>
      </c>
      <c r="AB39" s="64">
        <f t="shared" ca="1" si="8"/>
        <v>116</v>
      </c>
      <c r="AC39" s="5"/>
      <c r="AD39" s="78">
        <f t="shared" ca="1" si="9"/>
        <v>5</v>
      </c>
      <c r="AE39" s="79">
        <f t="shared" ca="1" si="9"/>
        <v>8</v>
      </c>
      <c r="AF39" s="80">
        <f t="shared" ca="1" si="9"/>
        <v>2</v>
      </c>
      <c r="AG39" s="9"/>
      <c r="AH39" s="5"/>
      <c r="AI39" s="81">
        <f t="shared" ca="1" si="10"/>
        <v>10</v>
      </c>
      <c r="AJ39" s="82">
        <f t="shared" ca="1" si="11"/>
        <v>16</v>
      </c>
      <c r="AK39" s="82">
        <f t="shared" ca="1" si="12"/>
        <v>1</v>
      </c>
      <c r="AM39" s="78">
        <f t="shared" ca="1" si="13"/>
        <v>0</v>
      </c>
      <c r="AN39" s="83">
        <f t="shared" ca="1" si="14"/>
        <v>1</v>
      </c>
      <c r="AO39" s="84">
        <f t="shared" ca="1" si="15"/>
        <v>1</v>
      </c>
      <c r="AP39" s="85">
        <f t="shared" ca="1" si="16"/>
        <v>6</v>
      </c>
      <c r="AQ39" s="61"/>
      <c r="AR39" s="86" t="s">
        <v>35</v>
      </c>
      <c r="AS39" s="87" t="str">
        <f t="shared" ca="1" si="17"/>
        <v>①</v>
      </c>
      <c r="AT39" s="88" t="str">
        <f t="shared" ca="1" si="18"/>
        <v>◯</v>
      </c>
      <c r="AU39" s="115"/>
      <c r="AV39" s="115"/>
      <c r="BG39" s="10">
        <f t="shared" ca="1" si="7"/>
        <v>0.32993783379805142</v>
      </c>
      <c r="BH39" s="11">
        <f t="shared" ca="1" si="6"/>
        <v>226</v>
      </c>
      <c r="BI39" s="5"/>
      <c r="BJ39" s="5">
        <v>39</v>
      </c>
      <c r="BK39" s="5">
        <v>3</v>
      </c>
      <c r="BL39" s="5">
        <v>4</v>
      </c>
      <c r="BM39" s="5">
        <v>4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>①</v>
      </c>
      <c r="E40" s="101"/>
      <c r="F40" s="99"/>
      <c r="G40" s="100"/>
      <c r="H40" s="95"/>
      <c r="I40" s="96"/>
      <c r="J40" s="97" t="str">
        <f ca="1">IF($AS33=0,"",$AS33)</f>
        <v>①</v>
      </c>
      <c r="K40" s="101"/>
      <c r="L40" s="99"/>
      <c r="M40" s="100"/>
      <c r="N40" s="95"/>
      <c r="O40" s="96"/>
      <c r="P40" s="97" t="str">
        <f ca="1">IF($AS34=0,"",$AS34)</f>
        <v>①</v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3</v>
      </c>
      <c r="X40" s="6">
        <f t="shared" ca="1" si="8"/>
        <v>3</v>
      </c>
      <c r="Y40" s="6" t="str">
        <f t="shared" si="8"/>
        <v>×</v>
      </c>
      <c r="Z40" s="6">
        <f t="shared" ca="1" si="8"/>
        <v>9</v>
      </c>
      <c r="AA40" s="63" t="str">
        <f t="shared" si="8"/>
        <v>＝</v>
      </c>
      <c r="AB40" s="64">
        <f t="shared" ca="1" si="8"/>
        <v>297</v>
      </c>
      <c r="AC40" s="5"/>
      <c r="AD40" s="116">
        <f t="shared" ca="1" si="9"/>
        <v>3</v>
      </c>
      <c r="AE40" s="117">
        <f t="shared" ca="1" si="9"/>
        <v>3</v>
      </c>
      <c r="AF40" s="118">
        <f t="shared" ca="1" si="9"/>
        <v>9</v>
      </c>
      <c r="AG40" s="9"/>
      <c r="AH40" s="5"/>
      <c r="AI40" s="119">
        <f t="shared" ca="1" si="10"/>
        <v>27</v>
      </c>
      <c r="AJ40" s="120">
        <f t="shared" ca="1" si="11"/>
        <v>27</v>
      </c>
      <c r="AK40" s="120">
        <f t="shared" ca="1" si="12"/>
        <v>2</v>
      </c>
      <c r="AM40" s="116">
        <f t="shared" ca="1" si="13"/>
        <v>0</v>
      </c>
      <c r="AN40" s="121">
        <f t="shared" ca="1" si="14"/>
        <v>2</v>
      </c>
      <c r="AO40" s="122">
        <f t="shared" ca="1" si="15"/>
        <v>9</v>
      </c>
      <c r="AP40" s="123">
        <f t="shared" ca="1" si="16"/>
        <v>7</v>
      </c>
      <c r="AQ40" s="61"/>
      <c r="AR40" s="112" t="s">
        <v>51</v>
      </c>
      <c r="AS40" s="124" t="str">
        <f t="shared" ca="1" si="17"/>
        <v>②</v>
      </c>
      <c r="AT40" s="125" t="str">
        <f t="shared" ca="1" si="18"/>
        <v>◯</v>
      </c>
      <c r="AU40" s="115"/>
      <c r="AV40" s="115"/>
      <c r="BG40" s="10">
        <f t="shared" ca="1" si="7"/>
        <v>0.77529740595229069</v>
      </c>
      <c r="BH40" s="11">
        <f t="shared" ca="1" si="6"/>
        <v>87</v>
      </c>
      <c r="BI40" s="5"/>
      <c r="BJ40" s="5">
        <v>40</v>
      </c>
      <c r="BK40" s="5">
        <v>3</v>
      </c>
      <c r="BL40" s="5">
        <v>4</v>
      </c>
      <c r="BM40" s="5">
        <v>5</v>
      </c>
      <c r="BN40" s="5"/>
    </row>
    <row r="41" spans="1:66" ht="42.95" customHeight="1" x14ac:dyDescent="0.25">
      <c r="A41" s="25"/>
      <c r="B41" s="126"/>
      <c r="C41" s="103">
        <f ca="1">$AN32</f>
        <v>3</v>
      </c>
      <c r="D41" s="104">
        <f ca="1">$AO32</f>
        <v>3</v>
      </c>
      <c r="E41" s="104">
        <f ca="1">$AP32</f>
        <v>6</v>
      </c>
      <c r="F41" s="92"/>
      <c r="G41" s="93"/>
      <c r="H41" s="102"/>
      <c r="I41" s="103">
        <f ca="1">$AN33</f>
        <v>2</v>
      </c>
      <c r="J41" s="104">
        <f ca="1">$AO33</f>
        <v>5</v>
      </c>
      <c r="K41" s="104">
        <f ca="1">$AP33</f>
        <v>8</v>
      </c>
      <c r="L41" s="92"/>
      <c r="M41" s="93"/>
      <c r="N41" s="102"/>
      <c r="O41" s="103">
        <f ca="1">$AN34</f>
        <v>4</v>
      </c>
      <c r="P41" s="104">
        <f ca="1">$AO34</f>
        <v>9</v>
      </c>
      <c r="Q41" s="104">
        <f ca="1">$AP34</f>
        <v>6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7"/>
        <v>0.66268973447415691</v>
      </c>
      <c r="BH41" s="11">
        <f t="shared" ca="1" si="6"/>
        <v>132</v>
      </c>
      <c r="BI41" s="5"/>
      <c r="BJ41" s="5">
        <v>41</v>
      </c>
      <c r="BK41" s="5">
        <v>3</v>
      </c>
      <c r="BL41" s="5">
        <v>4</v>
      </c>
      <c r="BM41" s="5">
        <v>7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7"/>
        <v>0.11012563451217339</v>
      </c>
      <c r="BH42" s="11">
        <f t="shared" ca="1" si="6"/>
        <v>294</v>
      </c>
      <c r="BI42" s="5"/>
      <c r="BJ42" s="5">
        <v>42</v>
      </c>
      <c r="BK42" s="5">
        <v>3</v>
      </c>
      <c r="BL42" s="5">
        <v>4</v>
      </c>
      <c r="BM42" s="5">
        <v>8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7"/>
        <v>0.88274671650230585</v>
      </c>
      <c r="BH43" s="11">
        <f t="shared" ca="1" si="6"/>
        <v>43</v>
      </c>
      <c r="BI43" s="5"/>
      <c r="BJ43" s="5">
        <v>43</v>
      </c>
      <c r="BK43" s="5">
        <v>3</v>
      </c>
      <c r="BL43" s="5">
        <v>5</v>
      </c>
      <c r="BM43" s="5">
        <v>4</v>
      </c>
      <c r="BN43" s="5"/>
    </row>
    <row r="44" spans="1:66" ht="42.95" customHeight="1" x14ac:dyDescent="0.25">
      <c r="A44" s="25"/>
      <c r="B44" s="91"/>
      <c r="C44" s="32"/>
      <c r="D44" s="28">
        <f ca="1">D17</f>
        <v>4</v>
      </c>
      <c r="E44" s="28">
        <f ca="1">E17</f>
        <v>3</v>
      </c>
      <c r="F44" s="92"/>
      <c r="G44" s="93"/>
      <c r="H44" s="91"/>
      <c r="I44" s="32"/>
      <c r="J44" s="28">
        <f ca="1">J17</f>
        <v>8</v>
      </c>
      <c r="K44" s="28">
        <f ca="1">K17</f>
        <v>7</v>
      </c>
      <c r="L44" s="92"/>
      <c r="M44" s="93"/>
      <c r="N44" s="91"/>
      <c r="O44" s="32"/>
      <c r="P44" s="28">
        <f ca="1">P17</f>
        <v>9</v>
      </c>
      <c r="Q44" s="28">
        <f ca="1">Q17</f>
        <v>2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7"/>
        <v>0.74956901721519231</v>
      </c>
      <c r="BH44" s="11">
        <f t="shared" ca="1" si="6"/>
        <v>98</v>
      </c>
      <c r="BI44" s="5"/>
      <c r="BJ44" s="5">
        <v>44</v>
      </c>
      <c r="BK44" s="5">
        <v>3</v>
      </c>
      <c r="BL44" s="5">
        <v>5</v>
      </c>
      <c r="BM44" s="5">
        <v>5</v>
      </c>
      <c r="BN44" s="5"/>
    </row>
    <row r="45" spans="1:66" ht="42.95" customHeight="1" thickBot="1" x14ac:dyDescent="0.3">
      <c r="A45" s="25"/>
      <c r="B45" s="32"/>
      <c r="C45" s="33" t="s">
        <v>49</v>
      </c>
      <c r="D45" s="34"/>
      <c r="E45" s="35">
        <f ca="1">E18</f>
        <v>4</v>
      </c>
      <c r="F45" s="92"/>
      <c r="G45" s="93"/>
      <c r="H45" s="32"/>
      <c r="I45" s="33" t="s">
        <v>52</v>
      </c>
      <c r="J45" s="34"/>
      <c r="K45" s="35">
        <f ca="1">K18</f>
        <v>3</v>
      </c>
      <c r="L45" s="92"/>
      <c r="M45" s="93"/>
      <c r="N45" s="32"/>
      <c r="O45" s="33" t="s">
        <v>50</v>
      </c>
      <c r="P45" s="34"/>
      <c r="Q45" s="35">
        <f ca="1">Q18</f>
        <v>8</v>
      </c>
      <c r="R45" s="31"/>
      <c r="T45" s="19"/>
      <c r="U45" s="9"/>
      <c r="AD45" s="5"/>
      <c r="AE45" s="5"/>
      <c r="AF45" s="5"/>
      <c r="AG45" s="5"/>
      <c r="BG45" s="10">
        <f t="shared" ca="1" si="7"/>
        <v>0.98423262256266753</v>
      </c>
      <c r="BH45" s="11">
        <f t="shared" ca="1" si="6"/>
        <v>9</v>
      </c>
      <c r="BI45" s="5"/>
      <c r="BJ45" s="5">
        <v>45</v>
      </c>
      <c r="BK45" s="5">
        <v>3</v>
      </c>
      <c r="BL45" s="5">
        <v>5</v>
      </c>
      <c r="BM45" s="5">
        <v>7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>①</v>
      </c>
      <c r="E46" s="101"/>
      <c r="F46" s="99"/>
      <c r="G46" s="100"/>
      <c r="H46" s="95"/>
      <c r="I46" s="96"/>
      <c r="J46" s="97" t="str">
        <f ca="1">IF($AS36=0,"",$AS36)</f>
        <v>②</v>
      </c>
      <c r="K46" s="101"/>
      <c r="L46" s="99"/>
      <c r="M46" s="100"/>
      <c r="N46" s="95"/>
      <c r="O46" s="96"/>
      <c r="P46" s="97" t="str">
        <f ca="1">IF($AS37=0,"",$AS37)</f>
        <v>①</v>
      </c>
      <c r="Q46" s="101"/>
      <c r="R46" s="43"/>
      <c r="T46" s="19"/>
      <c r="U46" s="9"/>
      <c r="BG46" s="10">
        <f t="shared" ca="1" si="7"/>
        <v>0.24211844591620013</v>
      </c>
      <c r="BH46" s="11">
        <f t="shared" ca="1" si="6"/>
        <v>257</v>
      </c>
      <c r="BI46" s="5"/>
      <c r="BJ46" s="5">
        <v>46</v>
      </c>
      <c r="BK46" s="5">
        <v>3</v>
      </c>
      <c r="BL46" s="5">
        <v>5</v>
      </c>
      <c r="BM46" s="5">
        <v>8</v>
      </c>
      <c r="BN46" s="5"/>
    </row>
    <row r="47" spans="1:66" ht="42.95" customHeight="1" x14ac:dyDescent="0.25">
      <c r="A47" s="25"/>
      <c r="B47" s="126"/>
      <c r="C47" s="103">
        <f ca="1">$AN35</f>
        <v>1</v>
      </c>
      <c r="D47" s="104">
        <f ca="1">$AO35</f>
        <v>7</v>
      </c>
      <c r="E47" s="104">
        <f ca="1">$AP35</f>
        <v>2</v>
      </c>
      <c r="F47" s="92"/>
      <c r="G47" s="93"/>
      <c r="H47" s="102"/>
      <c r="I47" s="103">
        <f ca="1">$AN36</f>
        <v>2</v>
      </c>
      <c r="J47" s="104">
        <f ca="1">$AO36</f>
        <v>6</v>
      </c>
      <c r="K47" s="104">
        <f ca="1">$AP36</f>
        <v>1</v>
      </c>
      <c r="L47" s="92"/>
      <c r="M47" s="93"/>
      <c r="N47" s="102"/>
      <c r="O47" s="103">
        <f ca="1">$AN37</f>
        <v>7</v>
      </c>
      <c r="P47" s="104">
        <f ca="1">$AO37</f>
        <v>3</v>
      </c>
      <c r="Q47" s="104">
        <f ca="1">$AP37</f>
        <v>6</v>
      </c>
      <c r="R47" s="31"/>
      <c r="T47" s="19"/>
      <c r="U47" s="9"/>
      <c r="BG47" s="10">
        <f t="shared" ca="1" si="7"/>
        <v>0.28594487002454527</v>
      </c>
      <c r="BH47" s="11">
        <f t="shared" ca="1" si="6"/>
        <v>236</v>
      </c>
      <c r="BI47" s="5"/>
      <c r="BJ47" s="5">
        <v>47</v>
      </c>
      <c r="BK47" s="5">
        <v>3</v>
      </c>
      <c r="BL47" s="5">
        <v>6</v>
      </c>
      <c r="BM47" s="5">
        <v>4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7"/>
        <v>0.87462911502305285</v>
      </c>
      <c r="BH48" s="11">
        <f t="shared" ca="1" si="6"/>
        <v>47</v>
      </c>
      <c r="BI48" s="5"/>
      <c r="BJ48" s="5">
        <v>48</v>
      </c>
      <c r="BK48" s="5">
        <v>3</v>
      </c>
      <c r="BL48" s="5">
        <v>6</v>
      </c>
      <c r="BM48" s="5">
        <v>5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7"/>
        <v>0.86804774607857249</v>
      </c>
      <c r="BH49" s="11">
        <f t="shared" ca="1" si="6"/>
        <v>53</v>
      </c>
      <c r="BI49" s="5"/>
      <c r="BJ49" s="5">
        <v>49</v>
      </c>
      <c r="BK49" s="5">
        <v>3</v>
      </c>
      <c r="BL49" s="5">
        <v>6</v>
      </c>
      <c r="BM49" s="5">
        <v>7</v>
      </c>
      <c r="BN49" s="5"/>
    </row>
    <row r="50" spans="1:66" ht="42.95" customHeight="1" x14ac:dyDescent="0.25">
      <c r="A50" s="25"/>
      <c r="B50" s="91"/>
      <c r="C50" s="32"/>
      <c r="D50" s="28">
        <f ca="1">D23</f>
        <v>5</v>
      </c>
      <c r="E50" s="28">
        <f ca="1">E23</f>
        <v>9</v>
      </c>
      <c r="F50" s="92"/>
      <c r="G50" s="93"/>
      <c r="H50" s="91"/>
      <c r="I50" s="32"/>
      <c r="J50" s="28">
        <f ca="1">J23</f>
        <v>5</v>
      </c>
      <c r="K50" s="28">
        <f ca="1">K23</f>
        <v>8</v>
      </c>
      <c r="L50" s="92"/>
      <c r="M50" s="93"/>
      <c r="N50" s="91"/>
      <c r="O50" s="32"/>
      <c r="P50" s="28">
        <f ca="1">P23</f>
        <v>3</v>
      </c>
      <c r="Q50" s="28">
        <f ca="1">Q23</f>
        <v>3</v>
      </c>
      <c r="R50" s="31"/>
      <c r="S50" s="19"/>
      <c r="T50" s="19"/>
      <c r="U50" s="19"/>
      <c r="BG50" s="10">
        <f t="shared" ca="1" si="7"/>
        <v>0.25913781087405441</v>
      </c>
      <c r="BH50" s="11">
        <f t="shared" ca="1" si="6"/>
        <v>249</v>
      </c>
      <c r="BI50" s="5"/>
      <c r="BJ50" s="5">
        <v>50</v>
      </c>
      <c r="BK50" s="5">
        <v>3</v>
      </c>
      <c r="BL50" s="5">
        <v>6</v>
      </c>
      <c r="BM50" s="5">
        <v>8</v>
      </c>
      <c r="BN50" s="5"/>
    </row>
    <row r="51" spans="1:66" ht="42.95" customHeight="1" thickBot="1" x14ac:dyDescent="0.3">
      <c r="A51" s="25"/>
      <c r="B51" s="32"/>
      <c r="C51" s="33" t="s">
        <v>53</v>
      </c>
      <c r="D51" s="34"/>
      <c r="E51" s="35">
        <f ca="1">E24</f>
        <v>4</v>
      </c>
      <c r="F51" s="92"/>
      <c r="G51" s="93"/>
      <c r="H51" s="32"/>
      <c r="I51" s="33" t="s">
        <v>54</v>
      </c>
      <c r="J51" s="34"/>
      <c r="K51" s="35">
        <f ca="1">K24</f>
        <v>2</v>
      </c>
      <c r="L51" s="92"/>
      <c r="M51" s="93"/>
      <c r="N51" s="32"/>
      <c r="O51" s="33" t="s">
        <v>55</v>
      </c>
      <c r="P51" s="34"/>
      <c r="Q51" s="35">
        <f ca="1">Q24</f>
        <v>9</v>
      </c>
      <c r="R51" s="31"/>
      <c r="T51" s="19"/>
      <c r="U51" s="19"/>
      <c r="BG51" s="10">
        <f t="shared" ca="1" si="7"/>
        <v>0.48505018820141854</v>
      </c>
      <c r="BH51" s="11">
        <f t="shared" ca="1" si="6"/>
        <v>181</v>
      </c>
      <c r="BI51" s="5"/>
      <c r="BJ51" s="5">
        <v>51</v>
      </c>
      <c r="BK51" s="5">
        <v>3</v>
      </c>
      <c r="BL51" s="5">
        <v>7</v>
      </c>
      <c r="BM51" s="5">
        <v>4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>③</v>
      </c>
      <c r="E52" s="101"/>
      <c r="F52" s="99"/>
      <c r="G52" s="100"/>
      <c r="H52" s="95"/>
      <c r="I52" s="96"/>
      <c r="J52" s="97" t="str">
        <f ca="1">IF($AS39=0,"",$AS39)</f>
        <v>①</v>
      </c>
      <c r="K52" s="101"/>
      <c r="L52" s="99"/>
      <c r="M52" s="100"/>
      <c r="N52" s="95"/>
      <c r="O52" s="96"/>
      <c r="P52" s="97" t="str">
        <f ca="1">IF($AS40=0,"",$AS40)</f>
        <v>②</v>
      </c>
      <c r="Q52" s="101"/>
      <c r="R52" s="43"/>
      <c r="T52" s="19"/>
      <c r="U52" s="19"/>
      <c r="BG52" s="10">
        <f t="shared" ca="1" si="7"/>
        <v>0.60847116429256831</v>
      </c>
      <c r="BH52" s="11">
        <f t="shared" ca="1" si="6"/>
        <v>149</v>
      </c>
      <c r="BI52" s="5"/>
      <c r="BJ52" s="5">
        <v>52</v>
      </c>
      <c r="BK52" s="5">
        <v>3</v>
      </c>
      <c r="BL52" s="5">
        <v>7</v>
      </c>
      <c r="BM52" s="5">
        <v>5</v>
      </c>
      <c r="BN52" s="5"/>
    </row>
    <row r="53" spans="1:66" ht="42.95" customHeight="1" x14ac:dyDescent="0.25">
      <c r="A53" s="25"/>
      <c r="B53" s="126"/>
      <c r="C53" s="103">
        <f ca="1">$AN38</f>
        <v>2</v>
      </c>
      <c r="D53" s="104">
        <f ca="1">$AO38</f>
        <v>3</v>
      </c>
      <c r="E53" s="104">
        <f ca="1">$AP38</f>
        <v>6</v>
      </c>
      <c r="F53" s="92"/>
      <c r="G53" s="93"/>
      <c r="H53" s="102"/>
      <c r="I53" s="103">
        <f ca="1">$AN39</f>
        <v>1</v>
      </c>
      <c r="J53" s="104">
        <f ca="1">$AO39</f>
        <v>1</v>
      </c>
      <c r="K53" s="104">
        <f ca="1">$AP39</f>
        <v>6</v>
      </c>
      <c r="L53" s="92"/>
      <c r="M53" s="93"/>
      <c r="N53" s="102"/>
      <c r="O53" s="103">
        <f ca="1">$AN40</f>
        <v>2</v>
      </c>
      <c r="P53" s="104">
        <f ca="1">$AO40</f>
        <v>9</v>
      </c>
      <c r="Q53" s="104">
        <f ca="1">$AP40</f>
        <v>7</v>
      </c>
      <c r="R53" s="31"/>
      <c r="T53" s="19"/>
      <c r="U53" s="19"/>
      <c r="BG53" s="10">
        <f t="shared" ca="1" si="7"/>
        <v>0.15700966561022422</v>
      </c>
      <c r="BH53" s="11">
        <f t="shared" ca="1" si="6"/>
        <v>287</v>
      </c>
      <c r="BI53" s="5"/>
      <c r="BJ53" s="5">
        <v>53</v>
      </c>
      <c r="BK53" s="5">
        <v>3</v>
      </c>
      <c r="BL53" s="5">
        <v>7</v>
      </c>
      <c r="BM53" s="5">
        <v>7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7"/>
        <v>0.19146486633328974</v>
      </c>
      <c r="BH54" s="11">
        <f t="shared" ca="1" si="6"/>
        <v>276</v>
      </c>
      <c r="BI54" s="5"/>
      <c r="BJ54" s="5">
        <v>54</v>
      </c>
      <c r="BK54" s="5">
        <v>3</v>
      </c>
      <c r="BL54" s="5">
        <v>7</v>
      </c>
      <c r="BM54" s="5">
        <v>8</v>
      </c>
      <c r="BN54" s="5"/>
    </row>
    <row r="55" spans="1:66" ht="18.75" x14ac:dyDescent="0.25">
      <c r="U55" s="19"/>
      <c r="BG55" s="10">
        <f t="shared" ca="1" si="7"/>
        <v>0.66306535447320081</v>
      </c>
      <c r="BH55" s="11">
        <f t="shared" ca="1" si="6"/>
        <v>131</v>
      </c>
      <c r="BI55" s="5"/>
      <c r="BJ55" s="5">
        <v>55</v>
      </c>
      <c r="BK55" s="5">
        <v>3</v>
      </c>
      <c r="BL55" s="5">
        <v>8</v>
      </c>
      <c r="BM55" s="5">
        <v>4</v>
      </c>
      <c r="BN55" s="5"/>
    </row>
    <row r="56" spans="1:66" ht="18.75" x14ac:dyDescent="0.25">
      <c r="U56" s="19"/>
      <c r="BG56" s="10">
        <f t="shared" ca="1" si="7"/>
        <v>0.38336449347763113</v>
      </c>
      <c r="BH56" s="11">
        <f t="shared" ca="1" si="6"/>
        <v>212</v>
      </c>
      <c r="BI56" s="5"/>
      <c r="BJ56" s="5">
        <v>56</v>
      </c>
      <c r="BK56" s="5">
        <v>3</v>
      </c>
      <c r="BL56" s="5">
        <v>8</v>
      </c>
      <c r="BM56" s="5">
        <v>5</v>
      </c>
      <c r="BN56" s="5"/>
    </row>
    <row r="57" spans="1:66" ht="18.75" x14ac:dyDescent="0.25">
      <c r="BG57" s="10">
        <f t="shared" ca="1" si="7"/>
        <v>0.97603604898212282</v>
      </c>
      <c r="BH57" s="11">
        <f t="shared" ca="1" si="6"/>
        <v>14</v>
      </c>
      <c r="BI57" s="5"/>
      <c r="BJ57" s="5">
        <v>57</v>
      </c>
      <c r="BK57" s="5">
        <v>3</v>
      </c>
      <c r="BL57" s="5">
        <v>8</v>
      </c>
      <c r="BM57" s="5">
        <v>7</v>
      </c>
      <c r="BN57" s="5"/>
    </row>
    <row r="58" spans="1:66" ht="18.75" x14ac:dyDescent="0.25">
      <c r="BG58" s="10">
        <f t="shared" ca="1" si="7"/>
        <v>0.92874208216047061</v>
      </c>
      <c r="BH58" s="11">
        <f t="shared" ca="1" si="6"/>
        <v>31</v>
      </c>
      <c r="BI58" s="5"/>
      <c r="BJ58" s="5">
        <v>58</v>
      </c>
      <c r="BK58" s="5">
        <v>3</v>
      </c>
      <c r="BL58" s="5">
        <v>9</v>
      </c>
      <c r="BM58" s="5">
        <v>4</v>
      </c>
      <c r="BN58" s="5"/>
    </row>
    <row r="59" spans="1:66" ht="18.75" x14ac:dyDescent="0.25">
      <c r="BG59" s="10">
        <f t="shared" ca="1" si="7"/>
        <v>0.85852590468868162</v>
      </c>
      <c r="BH59" s="11">
        <f t="shared" ca="1" si="6"/>
        <v>58</v>
      </c>
      <c r="BI59" s="5"/>
      <c r="BJ59" s="5">
        <v>59</v>
      </c>
      <c r="BK59" s="5">
        <v>3</v>
      </c>
      <c r="BL59" s="5">
        <v>9</v>
      </c>
      <c r="BM59" s="5">
        <v>5</v>
      </c>
      <c r="BN59" s="5"/>
    </row>
    <row r="60" spans="1:66" ht="18.75" x14ac:dyDescent="0.25">
      <c r="BG60" s="10">
        <f t="shared" ca="1" si="7"/>
        <v>0.50889279720992586</v>
      </c>
      <c r="BH60" s="11">
        <f t="shared" ca="1" si="6"/>
        <v>174</v>
      </c>
      <c r="BI60" s="5"/>
      <c r="BJ60" s="5">
        <v>60</v>
      </c>
      <c r="BK60" s="5">
        <v>3</v>
      </c>
      <c r="BL60" s="5">
        <v>9</v>
      </c>
      <c r="BM60" s="5">
        <v>7</v>
      </c>
      <c r="BN60" s="5"/>
    </row>
    <row r="61" spans="1:66" ht="18.75" x14ac:dyDescent="0.25">
      <c r="BG61" s="10">
        <f t="shared" ca="1" si="7"/>
        <v>0.73348847647213078</v>
      </c>
      <c r="BH61" s="11">
        <f t="shared" ca="1" si="6"/>
        <v>106</v>
      </c>
      <c r="BI61" s="5"/>
      <c r="BJ61" s="5">
        <v>61</v>
      </c>
      <c r="BK61" s="5">
        <v>4</v>
      </c>
      <c r="BL61" s="5">
        <v>2</v>
      </c>
      <c r="BM61" s="5">
        <v>5</v>
      </c>
      <c r="BN61" s="5"/>
    </row>
    <row r="62" spans="1:66" ht="18.75" x14ac:dyDescent="0.25">
      <c r="BG62" s="10">
        <f t="shared" ca="1" si="7"/>
        <v>0.66123953773093336</v>
      </c>
      <c r="BH62" s="11">
        <f t="shared" ca="1" si="6"/>
        <v>133</v>
      </c>
      <c r="BI62" s="5"/>
      <c r="BJ62" s="5">
        <v>62</v>
      </c>
      <c r="BK62" s="5">
        <v>4</v>
      </c>
      <c r="BL62" s="5">
        <v>2</v>
      </c>
      <c r="BM62" s="5">
        <v>6</v>
      </c>
      <c r="BN62" s="5"/>
    </row>
    <row r="63" spans="1:66" ht="18.75" x14ac:dyDescent="0.25">
      <c r="BG63" s="10">
        <f t="shared" ca="1" si="7"/>
        <v>5.2328592377797412E-2</v>
      </c>
      <c r="BH63" s="11">
        <f t="shared" ca="1" si="6"/>
        <v>318</v>
      </c>
      <c r="BI63" s="5"/>
      <c r="BJ63" s="5">
        <v>63</v>
      </c>
      <c r="BK63" s="5">
        <v>4</v>
      </c>
      <c r="BL63" s="5">
        <v>2</v>
      </c>
      <c r="BM63" s="5">
        <v>7</v>
      </c>
      <c r="BN63" s="5"/>
    </row>
    <row r="64" spans="1:66" ht="18.75" x14ac:dyDescent="0.25">
      <c r="BG64" s="10">
        <f t="shared" ca="1" si="7"/>
        <v>0.95303411749245681</v>
      </c>
      <c r="BH64" s="11">
        <f t="shared" ca="1" si="6"/>
        <v>20</v>
      </c>
      <c r="BI64" s="5"/>
      <c r="BJ64" s="5">
        <v>64</v>
      </c>
      <c r="BK64" s="5">
        <v>4</v>
      </c>
      <c r="BL64" s="5">
        <v>2</v>
      </c>
      <c r="BM64" s="5">
        <v>8</v>
      </c>
      <c r="BN64" s="5"/>
    </row>
    <row r="65" spans="59:66" ht="18.75" x14ac:dyDescent="0.25">
      <c r="BG65" s="10">
        <f t="shared" ca="1" si="7"/>
        <v>0.97244505960777028</v>
      </c>
      <c r="BH65" s="11">
        <f t="shared" ref="BH65:BH128" ca="1" si="19">RANK(BG65,$BG$1:$BG$810,)</f>
        <v>16</v>
      </c>
      <c r="BI65" s="5"/>
      <c r="BJ65" s="5">
        <v>65</v>
      </c>
      <c r="BK65" s="5">
        <v>4</v>
      </c>
      <c r="BL65" s="5">
        <v>2</v>
      </c>
      <c r="BM65" s="5">
        <v>9</v>
      </c>
      <c r="BN65" s="5"/>
    </row>
    <row r="66" spans="59:66" ht="18.75" x14ac:dyDescent="0.25">
      <c r="BG66" s="10">
        <f t="shared" ref="BG66:BG129" ca="1" si="20">RAND()</f>
        <v>0.81188946165326537</v>
      </c>
      <c r="BH66" s="11">
        <f t="shared" ca="1" si="19"/>
        <v>71</v>
      </c>
      <c r="BI66" s="5"/>
      <c r="BJ66" s="5">
        <v>66</v>
      </c>
      <c r="BK66" s="5">
        <v>4</v>
      </c>
      <c r="BL66" s="5">
        <v>3</v>
      </c>
      <c r="BM66" s="5">
        <v>4</v>
      </c>
      <c r="BN66" s="5"/>
    </row>
    <row r="67" spans="59:66" ht="18.75" x14ac:dyDescent="0.25">
      <c r="BG67" s="10">
        <f t="shared" ca="1" si="20"/>
        <v>0.51817239735498011</v>
      </c>
      <c r="BH67" s="11">
        <f t="shared" ca="1" si="19"/>
        <v>172</v>
      </c>
      <c r="BI67" s="5"/>
      <c r="BJ67" s="5">
        <v>67</v>
      </c>
      <c r="BK67" s="5">
        <v>4</v>
      </c>
      <c r="BL67" s="5">
        <v>3</v>
      </c>
      <c r="BM67" s="5">
        <v>5</v>
      </c>
      <c r="BN67" s="5"/>
    </row>
    <row r="68" spans="59:66" ht="18.75" x14ac:dyDescent="0.25">
      <c r="BG68" s="10">
        <f t="shared" ca="1" si="20"/>
        <v>0.22940695591077032</v>
      </c>
      <c r="BH68" s="11">
        <f t="shared" ca="1" si="19"/>
        <v>261</v>
      </c>
      <c r="BI68" s="5"/>
      <c r="BJ68" s="5">
        <v>68</v>
      </c>
      <c r="BK68" s="5">
        <v>4</v>
      </c>
      <c r="BL68" s="5">
        <v>3</v>
      </c>
      <c r="BM68" s="5">
        <v>6</v>
      </c>
      <c r="BN68" s="5"/>
    </row>
    <row r="69" spans="59:66" ht="18.75" x14ac:dyDescent="0.25">
      <c r="BG69" s="10">
        <f t="shared" ca="1" si="20"/>
        <v>4.8056876339362953E-3</v>
      </c>
      <c r="BH69" s="11">
        <f t="shared" ca="1" si="19"/>
        <v>336</v>
      </c>
      <c r="BI69" s="5"/>
      <c r="BJ69" s="5">
        <v>69</v>
      </c>
      <c r="BK69" s="5">
        <v>4</v>
      </c>
      <c r="BL69" s="5">
        <v>3</v>
      </c>
      <c r="BM69" s="5">
        <v>8</v>
      </c>
      <c r="BN69" s="5"/>
    </row>
    <row r="70" spans="59:66" ht="18.75" x14ac:dyDescent="0.25">
      <c r="BG70" s="10">
        <f t="shared" ca="1" si="20"/>
        <v>0.38506606663119936</v>
      </c>
      <c r="BH70" s="11">
        <f t="shared" ca="1" si="19"/>
        <v>211</v>
      </c>
      <c r="BI70" s="5"/>
      <c r="BJ70" s="5">
        <v>70</v>
      </c>
      <c r="BK70" s="5">
        <v>4</v>
      </c>
      <c r="BL70" s="5">
        <v>3</v>
      </c>
      <c r="BM70" s="5">
        <v>9</v>
      </c>
      <c r="BN70" s="5"/>
    </row>
    <row r="71" spans="59:66" ht="18.75" x14ac:dyDescent="0.25">
      <c r="BG71" s="10">
        <f t="shared" ca="1" si="20"/>
        <v>8.5099491082130441E-2</v>
      </c>
      <c r="BH71" s="11">
        <f t="shared" ca="1" si="19"/>
        <v>302</v>
      </c>
      <c r="BI71" s="5"/>
      <c r="BJ71" s="5">
        <v>71</v>
      </c>
      <c r="BK71" s="5">
        <v>4</v>
      </c>
      <c r="BL71" s="5">
        <v>4</v>
      </c>
      <c r="BM71" s="5">
        <v>3</v>
      </c>
      <c r="BN71" s="5"/>
    </row>
    <row r="72" spans="59:66" ht="18.75" x14ac:dyDescent="0.25">
      <c r="BG72" s="10">
        <f t="shared" ca="1" si="20"/>
        <v>7.5708209360427769E-3</v>
      </c>
      <c r="BH72" s="11">
        <f t="shared" ca="1" si="19"/>
        <v>334</v>
      </c>
      <c r="BI72" s="5"/>
      <c r="BJ72" s="5">
        <v>72</v>
      </c>
      <c r="BK72" s="5">
        <v>4</v>
      </c>
      <c r="BL72" s="5">
        <v>4</v>
      </c>
      <c r="BM72" s="5">
        <v>4</v>
      </c>
      <c r="BN72" s="5"/>
    </row>
    <row r="73" spans="59:66" ht="18.75" x14ac:dyDescent="0.25">
      <c r="BG73" s="10">
        <f t="shared" ca="1" si="20"/>
        <v>0.948872778476328</v>
      </c>
      <c r="BH73" s="11">
        <f t="shared" ca="1" si="19"/>
        <v>24</v>
      </c>
      <c r="BI73" s="5"/>
      <c r="BJ73" s="5">
        <v>73</v>
      </c>
      <c r="BK73" s="5">
        <v>4</v>
      </c>
      <c r="BL73" s="5">
        <v>4</v>
      </c>
      <c r="BM73" s="5">
        <v>5</v>
      </c>
      <c r="BN73" s="5"/>
    </row>
    <row r="74" spans="59:66" ht="18.75" x14ac:dyDescent="0.25">
      <c r="BG74" s="10">
        <f t="shared" ca="1" si="20"/>
        <v>0.83762898307673461</v>
      </c>
      <c r="BH74" s="11">
        <f t="shared" ca="1" si="19"/>
        <v>64</v>
      </c>
      <c r="BI74" s="5"/>
      <c r="BJ74" s="5">
        <v>74</v>
      </c>
      <c r="BK74" s="5">
        <v>4</v>
      </c>
      <c r="BL74" s="5">
        <v>4</v>
      </c>
      <c r="BM74" s="5">
        <v>6</v>
      </c>
      <c r="BN74" s="5"/>
    </row>
    <row r="75" spans="59:66" ht="18.75" x14ac:dyDescent="0.25">
      <c r="BG75" s="10">
        <f t="shared" ca="1" si="20"/>
        <v>0.30546360891773461</v>
      </c>
      <c r="BH75" s="11">
        <f t="shared" ca="1" si="19"/>
        <v>231</v>
      </c>
      <c r="BI75" s="5"/>
      <c r="BJ75" s="5">
        <v>75</v>
      </c>
      <c r="BK75" s="5">
        <v>4</v>
      </c>
      <c r="BL75" s="5">
        <v>4</v>
      </c>
      <c r="BM75" s="5">
        <v>8</v>
      </c>
      <c r="BN75" s="5"/>
    </row>
    <row r="76" spans="59:66" ht="18.75" x14ac:dyDescent="0.25">
      <c r="BG76" s="10">
        <f t="shared" ca="1" si="20"/>
        <v>0.76305276791654131</v>
      </c>
      <c r="BH76" s="11">
        <f t="shared" ca="1" si="19"/>
        <v>92</v>
      </c>
      <c r="BI76" s="5"/>
      <c r="BJ76" s="5">
        <v>76</v>
      </c>
      <c r="BK76" s="5">
        <v>4</v>
      </c>
      <c r="BL76" s="5">
        <v>4</v>
      </c>
      <c r="BM76" s="5">
        <v>9</v>
      </c>
      <c r="BN76" s="5"/>
    </row>
    <row r="77" spans="59:66" ht="18.75" x14ac:dyDescent="0.25">
      <c r="BG77" s="10">
        <f t="shared" ca="1" si="20"/>
        <v>0.75397042279308113</v>
      </c>
      <c r="BH77" s="11">
        <f t="shared" ca="1" si="19"/>
        <v>96</v>
      </c>
      <c r="BI77" s="5"/>
      <c r="BJ77" s="5">
        <v>77</v>
      </c>
      <c r="BK77" s="5">
        <v>4</v>
      </c>
      <c r="BL77" s="5">
        <v>5</v>
      </c>
      <c r="BM77" s="5">
        <v>3</v>
      </c>
      <c r="BN77" s="5"/>
    </row>
    <row r="78" spans="59:66" ht="18.75" x14ac:dyDescent="0.25">
      <c r="BG78" s="10">
        <f t="shared" ca="1" si="20"/>
        <v>0.97357642650134391</v>
      </c>
      <c r="BH78" s="11">
        <f t="shared" ca="1" si="19"/>
        <v>15</v>
      </c>
      <c r="BI78" s="5"/>
      <c r="BJ78" s="5">
        <v>78</v>
      </c>
      <c r="BK78" s="5">
        <v>4</v>
      </c>
      <c r="BL78" s="5">
        <v>5</v>
      </c>
      <c r="BM78" s="5">
        <v>4</v>
      </c>
      <c r="BN78" s="5"/>
    </row>
    <row r="79" spans="59:66" ht="18.75" x14ac:dyDescent="0.25">
      <c r="BG79" s="10">
        <f t="shared" ca="1" si="20"/>
        <v>0.55329688705252233</v>
      </c>
      <c r="BH79" s="11">
        <f t="shared" ca="1" si="19"/>
        <v>164</v>
      </c>
      <c r="BI79" s="5"/>
      <c r="BJ79" s="5">
        <v>79</v>
      </c>
      <c r="BK79" s="5">
        <v>4</v>
      </c>
      <c r="BL79" s="5">
        <v>5</v>
      </c>
      <c r="BM79" s="5">
        <v>5</v>
      </c>
      <c r="BN79" s="5"/>
    </row>
    <row r="80" spans="59:66" ht="18.75" x14ac:dyDescent="0.25">
      <c r="BG80" s="10">
        <f t="shared" ca="1" si="20"/>
        <v>0.39986305850344628</v>
      </c>
      <c r="BH80" s="11">
        <f t="shared" ca="1" si="19"/>
        <v>203</v>
      </c>
      <c r="BI80" s="5"/>
      <c r="BJ80" s="5">
        <v>80</v>
      </c>
      <c r="BK80" s="5">
        <v>4</v>
      </c>
      <c r="BL80" s="5">
        <v>5</v>
      </c>
      <c r="BM80" s="5">
        <v>6</v>
      </c>
      <c r="BN80" s="5"/>
    </row>
    <row r="81" spans="59:66" ht="18.75" x14ac:dyDescent="0.25">
      <c r="BG81" s="10">
        <f t="shared" ca="1" si="20"/>
        <v>0.80999859077017522</v>
      </c>
      <c r="BH81" s="11">
        <f t="shared" ca="1" si="19"/>
        <v>73</v>
      </c>
      <c r="BI81" s="5"/>
      <c r="BJ81" s="5">
        <v>81</v>
      </c>
      <c r="BK81" s="5">
        <v>4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0"/>
        <v>0.27082434541006861</v>
      </c>
      <c r="BH82" s="11">
        <f t="shared" ca="1" si="19"/>
        <v>241</v>
      </c>
      <c r="BJ82" s="5">
        <v>82</v>
      </c>
      <c r="BK82" s="5">
        <v>4</v>
      </c>
      <c r="BL82" s="5">
        <v>6</v>
      </c>
      <c r="BM82" s="5">
        <v>3</v>
      </c>
      <c r="BN82" s="5"/>
    </row>
    <row r="83" spans="59:66" ht="18.75" x14ac:dyDescent="0.25">
      <c r="BG83" s="10">
        <f t="shared" ca="1" si="20"/>
        <v>0.22915921825812158</v>
      </c>
      <c r="BH83" s="11">
        <f t="shared" ca="1" si="19"/>
        <v>262</v>
      </c>
      <c r="BJ83" s="5">
        <v>83</v>
      </c>
      <c r="BK83" s="5">
        <v>4</v>
      </c>
      <c r="BL83" s="5">
        <v>6</v>
      </c>
      <c r="BM83" s="5">
        <v>4</v>
      </c>
      <c r="BN83" s="5"/>
    </row>
    <row r="84" spans="59:66" ht="18.75" x14ac:dyDescent="0.25">
      <c r="BG84" s="10">
        <f t="shared" ca="1" si="20"/>
        <v>0.84817275639057887</v>
      </c>
      <c r="BH84" s="11">
        <f t="shared" ca="1" si="19"/>
        <v>62</v>
      </c>
      <c r="BJ84" s="5">
        <v>84</v>
      </c>
      <c r="BK84" s="5">
        <v>4</v>
      </c>
      <c r="BL84" s="5">
        <v>6</v>
      </c>
      <c r="BM84" s="5">
        <v>5</v>
      </c>
      <c r="BN84" s="5"/>
    </row>
    <row r="85" spans="59:66" ht="18.75" x14ac:dyDescent="0.25">
      <c r="BG85" s="10">
        <f t="shared" ca="1" si="20"/>
        <v>0.86290895721543481</v>
      </c>
      <c r="BH85" s="11">
        <f t="shared" ca="1" si="19"/>
        <v>55</v>
      </c>
      <c r="BJ85" s="5">
        <v>85</v>
      </c>
      <c r="BK85" s="5">
        <v>4</v>
      </c>
      <c r="BL85" s="5">
        <v>6</v>
      </c>
      <c r="BM85" s="5">
        <v>6</v>
      </c>
      <c r="BN85" s="5"/>
    </row>
    <row r="86" spans="59:66" ht="18.75" x14ac:dyDescent="0.25">
      <c r="BG86" s="10">
        <f t="shared" ca="1" si="20"/>
        <v>0.33653643535323596</v>
      </c>
      <c r="BH86" s="11">
        <f t="shared" ca="1" si="19"/>
        <v>223</v>
      </c>
      <c r="BJ86" s="5">
        <v>86</v>
      </c>
      <c r="BK86" s="5">
        <v>4</v>
      </c>
      <c r="BL86" s="5">
        <v>6</v>
      </c>
      <c r="BM86" s="5">
        <v>8</v>
      </c>
      <c r="BN86" s="5"/>
    </row>
    <row r="87" spans="59:66" ht="18.75" x14ac:dyDescent="0.25">
      <c r="BG87" s="10">
        <f t="shared" ca="1" si="20"/>
        <v>0.88975139113334933</v>
      </c>
      <c r="BH87" s="11">
        <f t="shared" ca="1" si="19"/>
        <v>40</v>
      </c>
      <c r="BJ87" s="5">
        <v>87</v>
      </c>
      <c r="BK87" s="5">
        <v>4</v>
      </c>
      <c r="BL87" s="5">
        <v>7</v>
      </c>
      <c r="BM87" s="5">
        <v>3</v>
      </c>
      <c r="BN87" s="5"/>
    </row>
    <row r="88" spans="59:66" ht="18.75" x14ac:dyDescent="0.25">
      <c r="BG88" s="10">
        <f t="shared" ca="1" si="20"/>
        <v>0.79908259492774536</v>
      </c>
      <c r="BH88" s="11">
        <f t="shared" ca="1" si="19"/>
        <v>77</v>
      </c>
      <c r="BJ88" s="5">
        <v>88</v>
      </c>
      <c r="BK88" s="5">
        <v>4</v>
      </c>
      <c r="BL88" s="5">
        <v>7</v>
      </c>
      <c r="BM88" s="5">
        <v>4</v>
      </c>
      <c r="BN88" s="5"/>
    </row>
    <row r="89" spans="59:66" ht="18.75" x14ac:dyDescent="0.25">
      <c r="BG89" s="10">
        <f t="shared" ca="1" si="20"/>
        <v>5.3536114673845336E-2</v>
      </c>
      <c r="BH89" s="11">
        <f t="shared" ca="1" si="19"/>
        <v>316</v>
      </c>
      <c r="BJ89" s="5">
        <v>89</v>
      </c>
      <c r="BK89" s="5">
        <v>4</v>
      </c>
      <c r="BL89" s="5">
        <v>7</v>
      </c>
      <c r="BM89" s="5">
        <v>5</v>
      </c>
    </row>
    <row r="90" spans="59:66" ht="18.75" x14ac:dyDescent="0.25">
      <c r="BG90" s="10">
        <f t="shared" ca="1" si="20"/>
        <v>0.76188578155280839</v>
      </c>
      <c r="BH90" s="11">
        <f t="shared" ca="1" si="19"/>
        <v>93</v>
      </c>
      <c r="BJ90" s="5">
        <v>90</v>
      </c>
      <c r="BK90" s="5">
        <v>4</v>
      </c>
      <c r="BL90" s="5">
        <v>7</v>
      </c>
      <c r="BM90" s="5">
        <v>6</v>
      </c>
    </row>
    <row r="91" spans="59:66" ht="18.75" x14ac:dyDescent="0.25">
      <c r="BG91" s="10">
        <f t="shared" ca="1" si="20"/>
        <v>9.4472990374467214E-2</v>
      </c>
      <c r="BH91" s="11">
        <f t="shared" ca="1" si="19"/>
        <v>297</v>
      </c>
      <c r="BJ91" s="5">
        <v>91</v>
      </c>
      <c r="BK91" s="5">
        <v>4</v>
      </c>
      <c r="BL91" s="5">
        <v>7</v>
      </c>
      <c r="BM91" s="5">
        <v>8</v>
      </c>
    </row>
    <row r="92" spans="59:66" ht="18.75" x14ac:dyDescent="0.25">
      <c r="BG92" s="10">
        <f t="shared" ca="1" si="20"/>
        <v>0.68871578966128977</v>
      </c>
      <c r="BH92" s="11">
        <f t="shared" ca="1" si="19"/>
        <v>122</v>
      </c>
      <c r="BJ92" s="5">
        <v>92</v>
      </c>
      <c r="BK92" s="5">
        <v>4</v>
      </c>
      <c r="BL92" s="5">
        <v>8</v>
      </c>
      <c r="BM92" s="5">
        <v>3</v>
      </c>
    </row>
    <row r="93" spans="59:66" ht="18.75" x14ac:dyDescent="0.25">
      <c r="BG93" s="10">
        <f t="shared" ca="1" si="20"/>
        <v>0.40015674597025452</v>
      </c>
      <c r="BH93" s="11">
        <f t="shared" ca="1" si="19"/>
        <v>201</v>
      </c>
      <c r="BJ93" s="5">
        <v>93</v>
      </c>
      <c r="BK93" s="5">
        <v>4</v>
      </c>
      <c r="BL93" s="5">
        <v>8</v>
      </c>
      <c r="BM93" s="5">
        <v>4</v>
      </c>
    </row>
    <row r="94" spans="59:66" ht="18.75" x14ac:dyDescent="0.25">
      <c r="BG94" s="10">
        <f t="shared" ca="1" si="20"/>
        <v>0.59729704997479094</v>
      </c>
      <c r="BH94" s="11">
        <f t="shared" ca="1" si="19"/>
        <v>154</v>
      </c>
      <c r="BJ94" s="5">
        <v>94</v>
      </c>
      <c r="BK94" s="5">
        <v>4</v>
      </c>
      <c r="BL94" s="5">
        <v>8</v>
      </c>
      <c r="BM94" s="5">
        <v>5</v>
      </c>
    </row>
    <row r="95" spans="59:66" ht="18.75" x14ac:dyDescent="0.25">
      <c r="BG95" s="10">
        <f t="shared" ca="1" si="20"/>
        <v>3.4345168348721034E-2</v>
      </c>
      <c r="BH95" s="11">
        <f t="shared" ca="1" si="19"/>
        <v>329</v>
      </c>
      <c r="BJ95" s="5">
        <v>95</v>
      </c>
      <c r="BK95" s="5">
        <v>4</v>
      </c>
      <c r="BL95" s="5">
        <v>8</v>
      </c>
      <c r="BM95" s="5">
        <v>6</v>
      </c>
    </row>
    <row r="96" spans="59:66" ht="18.75" x14ac:dyDescent="0.25">
      <c r="BG96" s="10">
        <f t="shared" ca="1" si="20"/>
        <v>0.4898882664371772</v>
      </c>
      <c r="BH96" s="11">
        <f t="shared" ca="1" si="19"/>
        <v>179</v>
      </c>
      <c r="BJ96" s="5">
        <v>96</v>
      </c>
      <c r="BK96" s="5">
        <v>4</v>
      </c>
      <c r="BL96" s="5">
        <v>8</v>
      </c>
      <c r="BM96" s="5">
        <v>8</v>
      </c>
    </row>
    <row r="97" spans="59:65" ht="18.75" x14ac:dyDescent="0.25">
      <c r="BG97" s="10">
        <f t="shared" ca="1" si="20"/>
        <v>0.69769472127734022</v>
      </c>
      <c r="BH97" s="11">
        <f t="shared" ca="1" si="19"/>
        <v>120</v>
      </c>
      <c r="BJ97" s="5">
        <v>97</v>
      </c>
      <c r="BK97" s="5">
        <v>4</v>
      </c>
      <c r="BL97" s="5">
        <v>9</v>
      </c>
      <c r="BM97" s="5">
        <v>3</v>
      </c>
    </row>
    <row r="98" spans="59:65" ht="18.75" x14ac:dyDescent="0.25">
      <c r="BG98" s="10">
        <f t="shared" ca="1" si="20"/>
        <v>0.18914145411274075</v>
      </c>
      <c r="BH98" s="11">
        <f t="shared" ca="1" si="19"/>
        <v>278</v>
      </c>
      <c r="BJ98" s="5">
        <v>98</v>
      </c>
      <c r="BK98" s="5">
        <v>4</v>
      </c>
      <c r="BL98" s="5">
        <v>9</v>
      </c>
      <c r="BM98" s="5">
        <v>4</v>
      </c>
    </row>
    <row r="99" spans="59:65" ht="18.75" x14ac:dyDescent="0.25">
      <c r="BG99" s="10">
        <f t="shared" ca="1" si="20"/>
        <v>7.4610287012399135E-2</v>
      </c>
      <c r="BH99" s="11">
        <f t="shared" ca="1" si="19"/>
        <v>307</v>
      </c>
      <c r="BJ99" s="5">
        <v>99</v>
      </c>
      <c r="BK99" s="5">
        <v>4</v>
      </c>
      <c r="BL99" s="5">
        <v>9</v>
      </c>
      <c r="BM99" s="5">
        <v>5</v>
      </c>
    </row>
    <row r="100" spans="59:65" ht="18.75" x14ac:dyDescent="0.25">
      <c r="BG100" s="10">
        <f t="shared" ca="1" si="20"/>
        <v>0.49849529621243704</v>
      </c>
      <c r="BH100" s="11">
        <f t="shared" ca="1" si="19"/>
        <v>176</v>
      </c>
      <c r="BJ100" s="5">
        <v>100</v>
      </c>
      <c r="BK100" s="5">
        <v>4</v>
      </c>
      <c r="BL100" s="5">
        <v>9</v>
      </c>
      <c r="BM100" s="5">
        <v>6</v>
      </c>
    </row>
    <row r="101" spans="59:65" ht="18.75" x14ac:dyDescent="0.25">
      <c r="BG101" s="10">
        <f t="shared" ca="1" si="20"/>
        <v>0.45501527365144745</v>
      </c>
      <c r="BH101" s="11">
        <f t="shared" ca="1" si="19"/>
        <v>189</v>
      </c>
      <c r="BJ101" s="5">
        <v>101</v>
      </c>
      <c r="BK101" s="5">
        <v>4</v>
      </c>
      <c r="BL101" s="5">
        <v>9</v>
      </c>
      <c r="BM101" s="5">
        <v>8</v>
      </c>
    </row>
    <row r="102" spans="59:65" ht="18.75" x14ac:dyDescent="0.25">
      <c r="BG102" s="10">
        <f t="shared" ca="1" si="20"/>
        <v>0.96694272589640329</v>
      </c>
      <c r="BH102" s="11">
        <f t="shared" ca="1" si="19"/>
        <v>17</v>
      </c>
      <c r="BJ102" s="5">
        <v>102</v>
      </c>
      <c r="BK102" s="5">
        <v>5</v>
      </c>
      <c r="BL102" s="5">
        <v>2</v>
      </c>
      <c r="BM102" s="5">
        <v>5</v>
      </c>
    </row>
    <row r="103" spans="59:65" ht="18.75" x14ac:dyDescent="0.25">
      <c r="BG103" s="10">
        <f t="shared" ca="1" si="20"/>
        <v>0.86054751671022278</v>
      </c>
      <c r="BH103" s="11">
        <f t="shared" ca="1" si="19"/>
        <v>56</v>
      </c>
      <c r="BJ103" s="5">
        <v>103</v>
      </c>
      <c r="BK103" s="5">
        <v>5</v>
      </c>
      <c r="BL103" s="5">
        <v>2</v>
      </c>
      <c r="BM103" s="5">
        <v>6</v>
      </c>
    </row>
    <row r="104" spans="59:65" ht="18.75" x14ac:dyDescent="0.25">
      <c r="BG104" s="10">
        <f t="shared" ca="1" si="20"/>
        <v>0.49559134719486275</v>
      </c>
      <c r="BH104" s="11">
        <f t="shared" ca="1" si="19"/>
        <v>177</v>
      </c>
      <c r="BJ104" s="5">
        <v>104</v>
      </c>
      <c r="BK104" s="5">
        <v>5</v>
      </c>
      <c r="BL104" s="5">
        <v>2</v>
      </c>
      <c r="BM104" s="5">
        <v>7</v>
      </c>
    </row>
    <row r="105" spans="59:65" ht="18.75" x14ac:dyDescent="0.25">
      <c r="BG105" s="10">
        <f t="shared" ca="1" si="20"/>
        <v>7.780869751462749E-2</v>
      </c>
      <c r="BH105" s="11">
        <f t="shared" ca="1" si="19"/>
        <v>305</v>
      </c>
      <c r="BJ105" s="5">
        <v>105</v>
      </c>
      <c r="BK105" s="5">
        <v>5</v>
      </c>
      <c r="BL105" s="5">
        <v>2</v>
      </c>
      <c r="BM105" s="5">
        <v>8</v>
      </c>
    </row>
    <row r="106" spans="59:65" ht="18.75" x14ac:dyDescent="0.25">
      <c r="BG106" s="10">
        <f t="shared" ca="1" si="20"/>
        <v>2.3459622573646755E-2</v>
      </c>
      <c r="BH106" s="11">
        <f t="shared" ca="1" si="19"/>
        <v>331</v>
      </c>
      <c r="BJ106" s="5">
        <v>106</v>
      </c>
      <c r="BK106" s="5">
        <v>5</v>
      </c>
      <c r="BL106" s="5">
        <v>2</v>
      </c>
      <c r="BM106" s="5">
        <v>9</v>
      </c>
    </row>
    <row r="107" spans="59:65" ht="18.75" x14ac:dyDescent="0.25">
      <c r="BG107" s="10">
        <f t="shared" ca="1" si="20"/>
        <v>3.6590392244475134E-2</v>
      </c>
      <c r="BH107" s="11">
        <f t="shared" ca="1" si="19"/>
        <v>327</v>
      </c>
      <c r="BJ107" s="5">
        <v>107</v>
      </c>
      <c r="BK107" s="5">
        <v>5</v>
      </c>
      <c r="BL107" s="5">
        <v>3</v>
      </c>
      <c r="BM107" s="5">
        <v>4</v>
      </c>
    </row>
    <row r="108" spans="59:65" ht="18.75" x14ac:dyDescent="0.25">
      <c r="BG108" s="10">
        <f t="shared" ca="1" si="20"/>
        <v>0.44978890351333511</v>
      </c>
      <c r="BH108" s="11">
        <f t="shared" ca="1" si="19"/>
        <v>191</v>
      </c>
      <c r="BJ108" s="5">
        <v>108</v>
      </c>
      <c r="BK108" s="5">
        <v>5</v>
      </c>
      <c r="BL108" s="5">
        <v>3</v>
      </c>
      <c r="BM108" s="5">
        <v>5</v>
      </c>
    </row>
    <row r="109" spans="59:65" ht="18.75" x14ac:dyDescent="0.25">
      <c r="BG109" s="10">
        <f t="shared" ca="1" si="20"/>
        <v>0.12402905774387551</v>
      </c>
      <c r="BH109" s="11">
        <f t="shared" ca="1" si="19"/>
        <v>292</v>
      </c>
      <c r="BJ109" s="5">
        <v>109</v>
      </c>
      <c r="BK109" s="5">
        <v>5</v>
      </c>
      <c r="BL109" s="5">
        <v>3</v>
      </c>
      <c r="BM109" s="5">
        <v>6</v>
      </c>
    </row>
    <row r="110" spans="59:65" ht="18.75" x14ac:dyDescent="0.25">
      <c r="BG110" s="10">
        <f t="shared" ca="1" si="20"/>
        <v>3.8549349347656192E-2</v>
      </c>
      <c r="BH110" s="11">
        <f t="shared" ca="1" si="19"/>
        <v>326</v>
      </c>
      <c r="BJ110" s="5">
        <v>110</v>
      </c>
      <c r="BK110" s="5">
        <v>5</v>
      </c>
      <c r="BL110" s="5">
        <v>3</v>
      </c>
      <c r="BM110" s="5">
        <v>7</v>
      </c>
    </row>
    <row r="111" spans="59:65" ht="18.75" x14ac:dyDescent="0.25">
      <c r="BG111" s="10">
        <f t="shared" ca="1" si="20"/>
        <v>0.23510942163594606</v>
      </c>
      <c r="BH111" s="11">
        <f t="shared" ca="1" si="19"/>
        <v>260</v>
      </c>
      <c r="BJ111" s="5">
        <v>111</v>
      </c>
      <c r="BK111" s="5">
        <v>5</v>
      </c>
      <c r="BL111" s="5">
        <v>3</v>
      </c>
      <c r="BM111" s="5">
        <v>8</v>
      </c>
    </row>
    <row r="112" spans="59:65" ht="18.75" x14ac:dyDescent="0.25">
      <c r="BG112" s="10">
        <f t="shared" ca="1" si="20"/>
        <v>0.62506091148354526</v>
      </c>
      <c r="BH112" s="11">
        <f t="shared" ca="1" si="19"/>
        <v>146</v>
      </c>
      <c r="BJ112" s="5">
        <v>112</v>
      </c>
      <c r="BK112" s="5">
        <v>5</v>
      </c>
      <c r="BL112" s="5">
        <v>3</v>
      </c>
      <c r="BM112" s="5">
        <v>9</v>
      </c>
    </row>
    <row r="113" spans="59:65" ht="18.75" x14ac:dyDescent="0.25">
      <c r="BG113" s="10">
        <f t="shared" ca="1" si="20"/>
        <v>0.87701266696046165</v>
      </c>
      <c r="BH113" s="11">
        <f t="shared" ca="1" si="19"/>
        <v>46</v>
      </c>
      <c r="BJ113" s="5">
        <v>113</v>
      </c>
      <c r="BK113" s="5">
        <v>5</v>
      </c>
      <c r="BL113" s="5">
        <v>4</v>
      </c>
      <c r="BM113" s="5">
        <v>3</v>
      </c>
    </row>
    <row r="114" spans="59:65" ht="18.75" x14ac:dyDescent="0.25">
      <c r="BG114" s="10">
        <f t="shared" ca="1" si="20"/>
        <v>0.71436597211777897</v>
      </c>
      <c r="BH114" s="11">
        <f t="shared" ca="1" si="19"/>
        <v>114</v>
      </c>
      <c r="BJ114" s="5">
        <v>114</v>
      </c>
      <c r="BK114" s="5">
        <v>5</v>
      </c>
      <c r="BL114" s="5">
        <v>4</v>
      </c>
      <c r="BM114" s="5">
        <v>4</v>
      </c>
    </row>
    <row r="115" spans="59:65" ht="18.75" x14ac:dyDescent="0.25">
      <c r="BG115" s="10">
        <f t="shared" ca="1" si="20"/>
        <v>0.91913384715102342</v>
      </c>
      <c r="BH115" s="11">
        <f t="shared" ca="1" si="19"/>
        <v>34</v>
      </c>
      <c r="BJ115" s="5">
        <v>115</v>
      </c>
      <c r="BK115" s="5">
        <v>5</v>
      </c>
      <c r="BL115" s="5">
        <v>4</v>
      </c>
      <c r="BM115" s="5">
        <v>5</v>
      </c>
    </row>
    <row r="116" spans="59:65" ht="18.75" x14ac:dyDescent="0.25">
      <c r="BG116" s="10">
        <f t="shared" ca="1" si="20"/>
        <v>0.68749246288866972</v>
      </c>
      <c r="BH116" s="11">
        <f t="shared" ca="1" si="19"/>
        <v>124</v>
      </c>
      <c r="BJ116" s="5">
        <v>116</v>
      </c>
      <c r="BK116" s="5">
        <v>5</v>
      </c>
      <c r="BL116" s="5">
        <v>4</v>
      </c>
      <c r="BM116" s="5">
        <v>6</v>
      </c>
    </row>
    <row r="117" spans="59:65" ht="18.75" x14ac:dyDescent="0.25">
      <c r="BG117" s="10">
        <f t="shared" ca="1" si="20"/>
        <v>0.80660598036512543</v>
      </c>
      <c r="BH117" s="11">
        <f t="shared" ca="1" si="19"/>
        <v>76</v>
      </c>
      <c r="BJ117" s="5">
        <v>117</v>
      </c>
      <c r="BK117" s="5">
        <v>5</v>
      </c>
      <c r="BL117" s="5">
        <v>4</v>
      </c>
      <c r="BM117" s="5">
        <v>7</v>
      </c>
    </row>
    <row r="118" spans="59:65" ht="18.75" x14ac:dyDescent="0.25">
      <c r="BG118" s="10">
        <f t="shared" ca="1" si="20"/>
        <v>2.1126576779253226E-2</v>
      </c>
      <c r="BH118" s="11">
        <f t="shared" ca="1" si="19"/>
        <v>332</v>
      </c>
      <c r="BJ118" s="5">
        <v>118</v>
      </c>
      <c r="BK118" s="5">
        <v>5</v>
      </c>
      <c r="BL118" s="5">
        <v>4</v>
      </c>
      <c r="BM118" s="5">
        <v>8</v>
      </c>
    </row>
    <row r="119" spans="59:65" ht="18.75" x14ac:dyDescent="0.25">
      <c r="BG119" s="10">
        <f t="shared" ca="1" si="20"/>
        <v>4.9096239409617382E-2</v>
      </c>
      <c r="BH119" s="11">
        <f t="shared" ca="1" si="19"/>
        <v>322</v>
      </c>
      <c r="BJ119" s="5">
        <v>119</v>
      </c>
      <c r="BK119" s="5">
        <v>5</v>
      </c>
      <c r="BL119" s="5">
        <v>4</v>
      </c>
      <c r="BM119" s="5">
        <v>9</v>
      </c>
    </row>
    <row r="120" spans="59:65" ht="18.75" x14ac:dyDescent="0.25">
      <c r="BG120" s="10">
        <f t="shared" ca="1" si="20"/>
        <v>0.17220227256912268</v>
      </c>
      <c r="BH120" s="11">
        <f t="shared" ca="1" si="19"/>
        <v>281</v>
      </c>
      <c r="BJ120" s="5">
        <v>120</v>
      </c>
      <c r="BK120" s="5">
        <v>5</v>
      </c>
      <c r="BL120" s="5">
        <v>5</v>
      </c>
      <c r="BM120" s="5">
        <v>2</v>
      </c>
    </row>
    <row r="121" spans="59:65" ht="18.75" x14ac:dyDescent="0.25">
      <c r="BG121" s="10">
        <f t="shared" ca="1" si="20"/>
        <v>0.88633346678482583</v>
      </c>
      <c r="BH121" s="11">
        <f t="shared" ca="1" si="19"/>
        <v>41</v>
      </c>
      <c r="BJ121" s="5">
        <v>121</v>
      </c>
      <c r="BK121" s="5">
        <v>5</v>
      </c>
      <c r="BL121" s="5">
        <v>5</v>
      </c>
      <c r="BM121" s="5">
        <v>3</v>
      </c>
    </row>
    <row r="122" spans="59:65" ht="18.75" x14ac:dyDescent="0.25">
      <c r="BG122" s="10">
        <f t="shared" ca="1" si="20"/>
        <v>0.26826709035403551</v>
      </c>
      <c r="BH122" s="11">
        <f t="shared" ca="1" si="19"/>
        <v>243</v>
      </c>
      <c r="BJ122" s="5">
        <v>122</v>
      </c>
      <c r="BK122" s="5">
        <v>5</v>
      </c>
      <c r="BL122" s="5">
        <v>5</v>
      </c>
      <c r="BM122" s="5">
        <v>4</v>
      </c>
    </row>
    <row r="123" spans="59:65" ht="18.75" x14ac:dyDescent="0.25">
      <c r="BG123" s="10">
        <f t="shared" ca="1" si="20"/>
        <v>9.7101634381210888E-2</v>
      </c>
      <c r="BH123" s="11">
        <f t="shared" ca="1" si="19"/>
        <v>296</v>
      </c>
      <c r="BJ123" s="5">
        <v>123</v>
      </c>
      <c r="BK123" s="5">
        <v>5</v>
      </c>
      <c r="BL123" s="5">
        <v>5</v>
      </c>
      <c r="BM123" s="5">
        <v>5</v>
      </c>
    </row>
    <row r="124" spans="59:65" ht="18.75" x14ac:dyDescent="0.25">
      <c r="BG124" s="10">
        <f t="shared" ca="1" si="20"/>
        <v>0.63222558742174462</v>
      </c>
      <c r="BH124" s="11">
        <f t="shared" ca="1" si="19"/>
        <v>143</v>
      </c>
      <c r="BJ124" s="5">
        <v>124</v>
      </c>
      <c r="BK124" s="5">
        <v>5</v>
      </c>
      <c r="BL124" s="5">
        <v>5</v>
      </c>
      <c r="BM124" s="5">
        <v>6</v>
      </c>
    </row>
    <row r="125" spans="59:65" ht="18.75" x14ac:dyDescent="0.25">
      <c r="BG125" s="10">
        <f t="shared" ca="1" si="20"/>
        <v>6.3296081929174131E-2</v>
      </c>
      <c r="BH125" s="11">
        <f t="shared" ca="1" si="19"/>
        <v>311</v>
      </c>
      <c r="BJ125" s="5">
        <v>125</v>
      </c>
      <c r="BK125" s="5">
        <v>5</v>
      </c>
      <c r="BL125" s="5">
        <v>5</v>
      </c>
      <c r="BM125" s="5">
        <v>7</v>
      </c>
    </row>
    <row r="126" spans="59:65" ht="18.75" x14ac:dyDescent="0.25">
      <c r="BG126" s="10">
        <f t="shared" ca="1" si="20"/>
        <v>0.67643524028774293</v>
      </c>
      <c r="BH126" s="11">
        <f t="shared" ca="1" si="19"/>
        <v>126</v>
      </c>
      <c r="BJ126" s="5">
        <v>126</v>
      </c>
      <c r="BK126" s="5">
        <v>5</v>
      </c>
      <c r="BL126" s="5">
        <v>5</v>
      </c>
      <c r="BM126" s="5">
        <v>8</v>
      </c>
    </row>
    <row r="127" spans="59:65" ht="18.75" x14ac:dyDescent="0.25">
      <c r="BG127" s="10">
        <f t="shared" ca="1" si="20"/>
        <v>0.21905929032015592</v>
      </c>
      <c r="BH127" s="11">
        <f t="shared" ca="1" si="19"/>
        <v>263</v>
      </c>
      <c r="BJ127" s="5">
        <v>127</v>
      </c>
      <c r="BK127" s="5">
        <v>5</v>
      </c>
      <c r="BL127" s="5">
        <v>5</v>
      </c>
      <c r="BM127" s="5">
        <v>9</v>
      </c>
    </row>
    <row r="128" spans="59:65" ht="18.75" x14ac:dyDescent="0.25">
      <c r="BG128" s="10">
        <f t="shared" ca="1" si="20"/>
        <v>0.4589327748644163</v>
      </c>
      <c r="BH128" s="11">
        <f t="shared" ca="1" si="19"/>
        <v>187</v>
      </c>
      <c r="BJ128" s="5">
        <v>128</v>
      </c>
      <c r="BK128" s="5">
        <v>5</v>
      </c>
      <c r="BL128" s="5">
        <v>6</v>
      </c>
      <c r="BM128" s="5">
        <v>2</v>
      </c>
    </row>
    <row r="129" spans="59:65" ht="18.75" x14ac:dyDescent="0.25">
      <c r="BG129" s="10">
        <f t="shared" ca="1" si="20"/>
        <v>0.86826266230252991</v>
      </c>
      <c r="BH129" s="11">
        <f t="shared" ref="BH129:BH192" ca="1" si="21">RANK(BG129,$BG$1:$BG$810,)</f>
        <v>52</v>
      </c>
      <c r="BJ129" s="5">
        <v>129</v>
      </c>
      <c r="BK129" s="5">
        <v>5</v>
      </c>
      <c r="BL129" s="5">
        <v>6</v>
      </c>
      <c r="BM129" s="5">
        <v>3</v>
      </c>
    </row>
    <row r="130" spans="59:65" ht="18.75" x14ac:dyDescent="0.25">
      <c r="BG130" s="10">
        <f t="shared" ref="BG130:BG193" ca="1" si="22">RAND()</f>
        <v>0.7075062641102382</v>
      </c>
      <c r="BH130" s="11">
        <f t="shared" ca="1" si="21"/>
        <v>116</v>
      </c>
      <c r="BJ130" s="5">
        <v>130</v>
      </c>
      <c r="BK130" s="5">
        <v>5</v>
      </c>
      <c r="BL130" s="5">
        <v>6</v>
      </c>
      <c r="BM130" s="5">
        <v>4</v>
      </c>
    </row>
    <row r="131" spans="59:65" ht="18.75" x14ac:dyDescent="0.25">
      <c r="BG131" s="10">
        <f t="shared" ca="1" si="22"/>
        <v>0.41214107184639182</v>
      </c>
      <c r="BH131" s="11">
        <f t="shared" ca="1" si="21"/>
        <v>197</v>
      </c>
      <c r="BJ131" s="5">
        <v>131</v>
      </c>
      <c r="BK131" s="5">
        <v>5</v>
      </c>
      <c r="BL131" s="5">
        <v>6</v>
      </c>
      <c r="BM131" s="5">
        <v>5</v>
      </c>
    </row>
    <row r="132" spans="59:65" ht="18.75" x14ac:dyDescent="0.25">
      <c r="BG132" s="10">
        <f t="shared" ca="1" si="22"/>
        <v>0.55832679188814516</v>
      </c>
      <c r="BH132" s="11">
        <f t="shared" ca="1" si="21"/>
        <v>162</v>
      </c>
      <c r="BJ132" s="5">
        <v>132</v>
      </c>
      <c r="BK132" s="5">
        <v>5</v>
      </c>
      <c r="BL132" s="5">
        <v>6</v>
      </c>
      <c r="BM132" s="5">
        <v>6</v>
      </c>
    </row>
    <row r="133" spans="59:65" ht="18.75" x14ac:dyDescent="0.25">
      <c r="BG133" s="10">
        <f t="shared" ca="1" si="22"/>
        <v>0.54294099797438078</v>
      </c>
      <c r="BH133" s="11">
        <f t="shared" ca="1" si="21"/>
        <v>168</v>
      </c>
      <c r="BJ133" s="5">
        <v>133</v>
      </c>
      <c r="BK133" s="5">
        <v>5</v>
      </c>
      <c r="BL133" s="5">
        <v>6</v>
      </c>
      <c r="BM133" s="5">
        <v>7</v>
      </c>
    </row>
    <row r="134" spans="59:65" ht="18.75" x14ac:dyDescent="0.25">
      <c r="BG134" s="10">
        <f t="shared" ca="1" si="22"/>
        <v>0.36238944477937585</v>
      </c>
      <c r="BH134" s="11">
        <f t="shared" ca="1" si="21"/>
        <v>217</v>
      </c>
      <c r="BJ134" s="5">
        <v>134</v>
      </c>
      <c r="BK134" s="5">
        <v>5</v>
      </c>
      <c r="BL134" s="5">
        <v>6</v>
      </c>
      <c r="BM134" s="5">
        <v>8</v>
      </c>
    </row>
    <row r="135" spans="59:65" ht="18.75" x14ac:dyDescent="0.25">
      <c r="BG135" s="10">
        <f t="shared" ca="1" si="22"/>
        <v>0.65941465272909194</v>
      </c>
      <c r="BH135" s="11">
        <f t="shared" ca="1" si="21"/>
        <v>134</v>
      </c>
      <c r="BJ135" s="5">
        <v>135</v>
      </c>
      <c r="BK135" s="5">
        <v>5</v>
      </c>
      <c r="BL135" s="5">
        <v>7</v>
      </c>
      <c r="BM135" s="5">
        <v>2</v>
      </c>
    </row>
    <row r="136" spans="59:65" ht="18.75" x14ac:dyDescent="0.25">
      <c r="BG136" s="10">
        <f t="shared" ca="1" si="22"/>
        <v>4.955773196847757E-2</v>
      </c>
      <c r="BH136" s="11">
        <f t="shared" ca="1" si="21"/>
        <v>321</v>
      </c>
      <c r="BJ136" s="5">
        <v>136</v>
      </c>
      <c r="BK136" s="5">
        <v>5</v>
      </c>
      <c r="BL136" s="5">
        <v>7</v>
      </c>
      <c r="BM136" s="5">
        <v>3</v>
      </c>
    </row>
    <row r="137" spans="59:65" ht="18.75" x14ac:dyDescent="0.25">
      <c r="BG137" s="10">
        <f t="shared" ca="1" si="22"/>
        <v>0.74682452090469753</v>
      </c>
      <c r="BH137" s="11">
        <f t="shared" ca="1" si="21"/>
        <v>99</v>
      </c>
      <c r="BJ137" s="5">
        <v>137</v>
      </c>
      <c r="BK137" s="5">
        <v>5</v>
      </c>
      <c r="BL137" s="5">
        <v>7</v>
      </c>
      <c r="BM137" s="5">
        <v>4</v>
      </c>
    </row>
    <row r="138" spans="59:65" ht="18.75" x14ac:dyDescent="0.25">
      <c r="BG138" s="10">
        <f t="shared" ca="1" si="22"/>
        <v>0.3916307495857434</v>
      </c>
      <c r="BH138" s="11">
        <f t="shared" ca="1" si="21"/>
        <v>207</v>
      </c>
      <c r="BJ138" s="5">
        <v>138</v>
      </c>
      <c r="BK138" s="5">
        <v>5</v>
      </c>
      <c r="BL138" s="5">
        <v>7</v>
      </c>
      <c r="BM138" s="5">
        <v>5</v>
      </c>
    </row>
    <row r="139" spans="59:65" ht="18.75" x14ac:dyDescent="0.25">
      <c r="BG139" s="10">
        <f t="shared" ca="1" si="22"/>
        <v>0.33314424363572581</v>
      </c>
      <c r="BH139" s="11">
        <f t="shared" ca="1" si="21"/>
        <v>225</v>
      </c>
      <c r="BJ139" s="5">
        <v>139</v>
      </c>
      <c r="BK139" s="5">
        <v>5</v>
      </c>
      <c r="BL139" s="5">
        <v>7</v>
      </c>
      <c r="BM139" s="5">
        <v>6</v>
      </c>
    </row>
    <row r="140" spans="59:65" ht="18.75" x14ac:dyDescent="0.25">
      <c r="BG140" s="10">
        <f t="shared" ca="1" si="22"/>
        <v>0.69830045584633949</v>
      </c>
      <c r="BH140" s="11">
        <f t="shared" ca="1" si="21"/>
        <v>118</v>
      </c>
      <c r="BJ140" s="5">
        <v>140</v>
      </c>
      <c r="BK140" s="5">
        <v>5</v>
      </c>
      <c r="BL140" s="5">
        <v>7</v>
      </c>
      <c r="BM140" s="5">
        <v>7</v>
      </c>
    </row>
    <row r="141" spans="59:65" ht="18.75" x14ac:dyDescent="0.25">
      <c r="BG141" s="10">
        <f t="shared" ca="1" si="22"/>
        <v>0.99164064957481857</v>
      </c>
      <c r="BH141" s="11">
        <f t="shared" ca="1" si="21"/>
        <v>4</v>
      </c>
      <c r="BJ141" s="5">
        <v>141</v>
      </c>
      <c r="BK141" s="5">
        <v>5</v>
      </c>
      <c r="BL141" s="5">
        <v>7</v>
      </c>
      <c r="BM141" s="5">
        <v>8</v>
      </c>
    </row>
    <row r="142" spans="59:65" ht="18.75" x14ac:dyDescent="0.25">
      <c r="BG142" s="10">
        <f t="shared" ca="1" si="22"/>
        <v>8.8231858554291609E-2</v>
      </c>
      <c r="BH142" s="11">
        <f t="shared" ca="1" si="21"/>
        <v>301</v>
      </c>
      <c r="BJ142" s="5">
        <v>142</v>
      </c>
      <c r="BK142" s="5">
        <v>5</v>
      </c>
      <c r="BL142" s="5">
        <v>8</v>
      </c>
      <c r="BM142" s="5">
        <v>2</v>
      </c>
    </row>
    <row r="143" spans="59:65" ht="18.75" x14ac:dyDescent="0.25">
      <c r="BG143" s="10">
        <f t="shared" ca="1" si="22"/>
        <v>0.40732656186802885</v>
      </c>
      <c r="BH143" s="11">
        <f t="shared" ca="1" si="21"/>
        <v>199</v>
      </c>
      <c r="BJ143" s="5">
        <v>143</v>
      </c>
      <c r="BK143" s="5">
        <v>5</v>
      </c>
      <c r="BL143" s="5">
        <v>8</v>
      </c>
      <c r="BM143" s="5">
        <v>3</v>
      </c>
    </row>
    <row r="144" spans="59:65" ht="18.75" x14ac:dyDescent="0.25">
      <c r="BG144" s="10">
        <f t="shared" ca="1" si="22"/>
        <v>0.36750268080751236</v>
      </c>
      <c r="BH144" s="11">
        <f t="shared" ca="1" si="21"/>
        <v>215</v>
      </c>
      <c r="BJ144" s="5">
        <v>144</v>
      </c>
      <c r="BK144" s="5">
        <v>5</v>
      </c>
      <c r="BL144" s="5">
        <v>8</v>
      </c>
      <c r="BM144" s="5">
        <v>4</v>
      </c>
    </row>
    <row r="145" spans="59:65" ht="18.75" x14ac:dyDescent="0.25">
      <c r="BG145" s="10">
        <f t="shared" ca="1" si="22"/>
        <v>0.79753467686534685</v>
      </c>
      <c r="BH145" s="11">
        <f t="shared" ca="1" si="21"/>
        <v>78</v>
      </c>
      <c r="BJ145" s="5">
        <v>145</v>
      </c>
      <c r="BK145" s="5">
        <v>5</v>
      </c>
      <c r="BL145" s="5">
        <v>8</v>
      </c>
      <c r="BM145" s="5">
        <v>5</v>
      </c>
    </row>
    <row r="146" spans="59:65" ht="18.75" x14ac:dyDescent="0.25">
      <c r="BG146" s="10">
        <f t="shared" ca="1" si="22"/>
        <v>0.88618123645466418</v>
      </c>
      <c r="BH146" s="11">
        <f t="shared" ca="1" si="21"/>
        <v>42</v>
      </c>
      <c r="BJ146" s="5">
        <v>146</v>
      </c>
      <c r="BK146" s="5">
        <v>5</v>
      </c>
      <c r="BL146" s="5">
        <v>8</v>
      </c>
      <c r="BM146" s="5">
        <v>6</v>
      </c>
    </row>
    <row r="147" spans="59:65" ht="18.75" x14ac:dyDescent="0.25">
      <c r="BG147" s="10">
        <f t="shared" ca="1" si="22"/>
        <v>6.2755572661440495E-2</v>
      </c>
      <c r="BH147" s="11">
        <f t="shared" ca="1" si="21"/>
        <v>312</v>
      </c>
      <c r="BJ147" s="5">
        <v>147</v>
      </c>
      <c r="BK147" s="5">
        <v>5</v>
      </c>
      <c r="BL147" s="5">
        <v>8</v>
      </c>
      <c r="BM147" s="5">
        <v>8</v>
      </c>
    </row>
    <row r="148" spans="59:65" ht="18.75" x14ac:dyDescent="0.25">
      <c r="BG148" s="10">
        <f t="shared" ca="1" si="22"/>
        <v>9.1992947765804356E-2</v>
      </c>
      <c r="BH148" s="11">
        <f t="shared" ca="1" si="21"/>
        <v>299</v>
      </c>
      <c r="BJ148" s="5">
        <v>148</v>
      </c>
      <c r="BK148" s="5">
        <v>5</v>
      </c>
      <c r="BL148" s="5">
        <v>9</v>
      </c>
      <c r="BM148" s="5">
        <v>2</v>
      </c>
    </row>
    <row r="149" spans="59:65" ht="18.75" x14ac:dyDescent="0.25">
      <c r="BG149" s="10">
        <f t="shared" ca="1" si="22"/>
        <v>7.8135065210559795E-2</v>
      </c>
      <c r="BH149" s="11">
        <f t="shared" ca="1" si="21"/>
        <v>304</v>
      </c>
      <c r="BJ149" s="5">
        <v>149</v>
      </c>
      <c r="BK149" s="5">
        <v>5</v>
      </c>
      <c r="BL149" s="5">
        <v>9</v>
      </c>
      <c r="BM149" s="5">
        <v>3</v>
      </c>
    </row>
    <row r="150" spans="59:65" ht="18.75" x14ac:dyDescent="0.25">
      <c r="BG150" s="10">
        <f t="shared" ca="1" si="22"/>
        <v>0.85487670567888852</v>
      </c>
      <c r="BH150" s="11">
        <f t="shared" ca="1" si="21"/>
        <v>59</v>
      </c>
      <c r="BJ150" s="5">
        <v>150</v>
      </c>
      <c r="BK150" s="5">
        <v>5</v>
      </c>
      <c r="BL150" s="5">
        <v>9</v>
      </c>
      <c r="BM150" s="5">
        <v>4</v>
      </c>
    </row>
    <row r="151" spans="59:65" ht="18.75" x14ac:dyDescent="0.25">
      <c r="BG151" s="10">
        <f t="shared" ca="1" si="22"/>
        <v>0.24628206821775356</v>
      </c>
      <c r="BH151" s="11">
        <f t="shared" ca="1" si="21"/>
        <v>254</v>
      </c>
      <c r="BJ151" s="5">
        <v>151</v>
      </c>
      <c r="BK151" s="5">
        <v>5</v>
      </c>
      <c r="BL151" s="5">
        <v>9</v>
      </c>
      <c r="BM151" s="5">
        <v>5</v>
      </c>
    </row>
    <row r="152" spans="59:65" ht="18.75" x14ac:dyDescent="0.25">
      <c r="BG152" s="10">
        <f t="shared" ca="1" si="22"/>
        <v>0.92106987601769841</v>
      </c>
      <c r="BH152" s="11">
        <f t="shared" ca="1" si="21"/>
        <v>33</v>
      </c>
      <c r="BJ152" s="5">
        <v>152</v>
      </c>
      <c r="BK152" s="5">
        <v>5</v>
      </c>
      <c r="BL152" s="5">
        <v>9</v>
      </c>
      <c r="BM152" s="5">
        <v>6</v>
      </c>
    </row>
    <row r="153" spans="59:65" ht="18.75" x14ac:dyDescent="0.25">
      <c r="BG153" s="10">
        <f t="shared" ca="1" si="22"/>
        <v>0.91555043568500438</v>
      </c>
      <c r="BH153" s="11">
        <f t="shared" ca="1" si="21"/>
        <v>35</v>
      </c>
      <c r="BJ153" s="5">
        <v>153</v>
      </c>
      <c r="BK153" s="5">
        <v>5</v>
      </c>
      <c r="BL153" s="5">
        <v>9</v>
      </c>
      <c r="BM153" s="5">
        <v>8</v>
      </c>
    </row>
    <row r="154" spans="59:65" ht="18.75" x14ac:dyDescent="0.25">
      <c r="BG154" s="10">
        <f t="shared" ca="1" si="22"/>
        <v>0.94163040988593705</v>
      </c>
      <c r="BH154" s="11">
        <f t="shared" ca="1" si="21"/>
        <v>28</v>
      </c>
      <c r="BJ154" s="5">
        <v>154</v>
      </c>
      <c r="BK154" s="5">
        <v>6</v>
      </c>
      <c r="BL154" s="5">
        <v>2</v>
      </c>
      <c r="BM154" s="5">
        <v>5</v>
      </c>
    </row>
    <row r="155" spans="59:65" ht="18.75" x14ac:dyDescent="0.25">
      <c r="BG155" s="10">
        <f t="shared" ca="1" si="22"/>
        <v>0.79344900712032795</v>
      </c>
      <c r="BH155" s="11">
        <f t="shared" ca="1" si="21"/>
        <v>81</v>
      </c>
      <c r="BJ155" s="5">
        <v>155</v>
      </c>
      <c r="BK155" s="5">
        <v>6</v>
      </c>
      <c r="BL155" s="5">
        <v>2</v>
      </c>
      <c r="BM155" s="5">
        <v>6</v>
      </c>
    </row>
    <row r="156" spans="59:65" ht="18.75" x14ac:dyDescent="0.25">
      <c r="BG156" s="10">
        <f t="shared" ca="1" si="22"/>
        <v>5.3158390333871597E-2</v>
      </c>
      <c r="BH156" s="11">
        <f t="shared" ca="1" si="21"/>
        <v>317</v>
      </c>
      <c r="BJ156" s="5">
        <v>156</v>
      </c>
      <c r="BK156" s="5">
        <v>6</v>
      </c>
      <c r="BL156" s="5">
        <v>2</v>
      </c>
      <c r="BM156" s="5">
        <v>7</v>
      </c>
    </row>
    <row r="157" spans="59:65" ht="18.75" x14ac:dyDescent="0.25">
      <c r="BG157" s="10">
        <f t="shared" ca="1" si="22"/>
        <v>0.19660945536190078</v>
      </c>
      <c r="BH157" s="11">
        <f t="shared" ca="1" si="21"/>
        <v>270</v>
      </c>
      <c r="BJ157" s="5">
        <v>157</v>
      </c>
      <c r="BK157" s="5">
        <v>6</v>
      </c>
      <c r="BL157" s="5">
        <v>2</v>
      </c>
      <c r="BM157" s="5">
        <v>8</v>
      </c>
    </row>
    <row r="158" spans="59:65" ht="18.75" x14ac:dyDescent="0.25">
      <c r="BG158" s="10">
        <f t="shared" ca="1" si="22"/>
        <v>0.5793419809699395</v>
      </c>
      <c r="BH158" s="11">
        <f t="shared" ca="1" si="21"/>
        <v>159</v>
      </c>
      <c r="BJ158" s="5">
        <v>158</v>
      </c>
      <c r="BK158" s="5">
        <v>6</v>
      </c>
      <c r="BL158" s="5">
        <v>2</v>
      </c>
      <c r="BM158" s="5">
        <v>9</v>
      </c>
    </row>
    <row r="159" spans="59:65" ht="18.75" x14ac:dyDescent="0.25">
      <c r="BG159" s="10">
        <f t="shared" ca="1" si="22"/>
        <v>0.71926787930056868</v>
      </c>
      <c r="BH159" s="11">
        <f t="shared" ca="1" si="21"/>
        <v>112</v>
      </c>
      <c r="BJ159" s="5">
        <v>159</v>
      </c>
      <c r="BK159" s="5">
        <v>6</v>
      </c>
      <c r="BL159" s="5">
        <v>3</v>
      </c>
      <c r="BM159" s="5">
        <v>4</v>
      </c>
    </row>
    <row r="160" spans="59:65" ht="18.75" x14ac:dyDescent="0.25">
      <c r="BG160" s="10">
        <f t="shared" ca="1" si="22"/>
        <v>4.3720426168747051E-2</v>
      </c>
      <c r="BH160" s="11">
        <f t="shared" ca="1" si="21"/>
        <v>324</v>
      </c>
      <c r="BJ160" s="5">
        <v>160</v>
      </c>
      <c r="BK160" s="5">
        <v>6</v>
      </c>
      <c r="BL160" s="5">
        <v>3</v>
      </c>
      <c r="BM160" s="5">
        <v>5</v>
      </c>
    </row>
    <row r="161" spans="59:65" ht="18.75" x14ac:dyDescent="0.25">
      <c r="BG161" s="10">
        <f t="shared" ca="1" si="22"/>
        <v>4.9730423640607757E-2</v>
      </c>
      <c r="BH161" s="11">
        <f t="shared" ca="1" si="21"/>
        <v>320</v>
      </c>
      <c r="BJ161" s="5">
        <v>161</v>
      </c>
      <c r="BK161" s="5">
        <v>6</v>
      </c>
      <c r="BL161" s="5">
        <v>3</v>
      </c>
      <c r="BM161" s="5">
        <v>6</v>
      </c>
    </row>
    <row r="162" spans="59:65" ht="18.75" x14ac:dyDescent="0.25">
      <c r="BG162" s="10">
        <f t="shared" ca="1" si="22"/>
        <v>0.83058058118671951</v>
      </c>
      <c r="BH162" s="11">
        <f t="shared" ca="1" si="21"/>
        <v>65</v>
      </c>
      <c r="BJ162" s="5">
        <v>162</v>
      </c>
      <c r="BK162" s="5">
        <v>6</v>
      </c>
      <c r="BL162" s="5">
        <v>3</v>
      </c>
      <c r="BM162" s="5">
        <v>7</v>
      </c>
    </row>
    <row r="163" spans="59:65" ht="18.75" x14ac:dyDescent="0.25">
      <c r="BG163" s="10">
        <f t="shared" ca="1" si="22"/>
        <v>0.9316257712292848</v>
      </c>
      <c r="BH163" s="11">
        <f t="shared" ca="1" si="21"/>
        <v>30</v>
      </c>
      <c r="BJ163" s="5">
        <v>163</v>
      </c>
      <c r="BK163" s="5">
        <v>6</v>
      </c>
      <c r="BL163" s="5">
        <v>3</v>
      </c>
      <c r="BM163" s="5">
        <v>9</v>
      </c>
    </row>
    <row r="164" spans="59:65" ht="18.75" x14ac:dyDescent="0.25">
      <c r="BG164" s="10">
        <f t="shared" ca="1" si="22"/>
        <v>0.52578570985608353</v>
      </c>
      <c r="BH164" s="11">
        <f t="shared" ca="1" si="21"/>
        <v>171</v>
      </c>
      <c r="BJ164" s="5">
        <v>164</v>
      </c>
      <c r="BK164" s="5">
        <v>6</v>
      </c>
      <c r="BL164" s="5">
        <v>4</v>
      </c>
      <c r="BM164" s="5">
        <v>3</v>
      </c>
    </row>
    <row r="165" spans="59:65" ht="18.75" x14ac:dyDescent="0.25">
      <c r="BG165" s="10">
        <f t="shared" ca="1" si="22"/>
        <v>0.19858216947629481</v>
      </c>
      <c r="BH165" s="11">
        <f t="shared" ca="1" si="21"/>
        <v>269</v>
      </c>
      <c r="BJ165" s="5">
        <v>165</v>
      </c>
      <c r="BK165" s="5">
        <v>6</v>
      </c>
      <c r="BL165" s="5">
        <v>4</v>
      </c>
      <c r="BM165" s="5">
        <v>4</v>
      </c>
    </row>
    <row r="166" spans="59:65" ht="18.75" x14ac:dyDescent="0.25">
      <c r="BG166" s="10">
        <f t="shared" ca="1" si="22"/>
        <v>0.20849699487125517</v>
      </c>
      <c r="BH166" s="11">
        <f t="shared" ca="1" si="21"/>
        <v>266</v>
      </c>
      <c r="BJ166" s="5">
        <v>166</v>
      </c>
      <c r="BK166" s="5">
        <v>6</v>
      </c>
      <c r="BL166" s="5">
        <v>4</v>
      </c>
      <c r="BM166" s="5">
        <v>5</v>
      </c>
    </row>
    <row r="167" spans="59:65" ht="18.75" x14ac:dyDescent="0.25">
      <c r="BG167" s="10">
        <f t="shared" ca="1" si="22"/>
        <v>0.71322865820043901</v>
      </c>
      <c r="BH167" s="11">
        <f t="shared" ca="1" si="21"/>
        <v>115</v>
      </c>
      <c r="BJ167" s="5">
        <v>167</v>
      </c>
      <c r="BK167" s="5">
        <v>6</v>
      </c>
      <c r="BL167" s="5">
        <v>4</v>
      </c>
      <c r="BM167" s="5">
        <v>6</v>
      </c>
    </row>
    <row r="168" spans="59:65" ht="18.75" x14ac:dyDescent="0.25">
      <c r="BG168" s="10">
        <f t="shared" ca="1" si="22"/>
        <v>0.33405392476031481</v>
      </c>
      <c r="BH168" s="11">
        <f t="shared" ca="1" si="21"/>
        <v>224</v>
      </c>
      <c r="BJ168" s="5">
        <v>168</v>
      </c>
      <c r="BK168" s="5">
        <v>6</v>
      </c>
      <c r="BL168" s="5">
        <v>4</v>
      </c>
      <c r="BM168" s="5">
        <v>7</v>
      </c>
    </row>
    <row r="169" spans="59:65" ht="18.75" x14ac:dyDescent="0.25">
      <c r="BG169" s="10">
        <f t="shared" ca="1" si="22"/>
        <v>0.9898717813957415</v>
      </c>
      <c r="BH169" s="11">
        <f t="shared" ca="1" si="21"/>
        <v>5</v>
      </c>
      <c r="BJ169" s="5">
        <v>169</v>
      </c>
      <c r="BK169" s="5">
        <v>6</v>
      </c>
      <c r="BL169" s="5">
        <v>4</v>
      </c>
      <c r="BM169" s="5">
        <v>9</v>
      </c>
    </row>
    <row r="170" spans="59:65" ht="18.75" x14ac:dyDescent="0.25">
      <c r="BG170" s="10">
        <f t="shared" ca="1" si="22"/>
        <v>0.27114322016100201</v>
      </c>
      <c r="BH170" s="11">
        <f t="shared" ca="1" si="21"/>
        <v>240</v>
      </c>
      <c r="BJ170" s="5">
        <v>170</v>
      </c>
      <c r="BK170" s="5">
        <v>6</v>
      </c>
      <c r="BL170" s="5">
        <v>5</v>
      </c>
      <c r="BM170" s="5">
        <v>2</v>
      </c>
    </row>
    <row r="171" spans="59:65" ht="18.75" x14ac:dyDescent="0.25">
      <c r="BG171" s="10">
        <f t="shared" ca="1" si="22"/>
        <v>0.21368405379557731</v>
      </c>
      <c r="BH171" s="11">
        <f t="shared" ca="1" si="21"/>
        <v>264</v>
      </c>
      <c r="BJ171" s="5">
        <v>171</v>
      </c>
      <c r="BK171" s="5">
        <v>6</v>
      </c>
      <c r="BL171" s="5">
        <v>5</v>
      </c>
      <c r="BM171" s="5">
        <v>3</v>
      </c>
    </row>
    <row r="172" spans="59:65" ht="18.75" x14ac:dyDescent="0.25">
      <c r="BG172" s="10">
        <f t="shared" ca="1" si="22"/>
        <v>0.95071862774662885</v>
      </c>
      <c r="BH172" s="11">
        <f t="shared" ca="1" si="21"/>
        <v>22</v>
      </c>
      <c r="BJ172" s="5">
        <v>172</v>
      </c>
      <c r="BK172" s="5">
        <v>6</v>
      </c>
      <c r="BL172" s="5">
        <v>5</v>
      </c>
      <c r="BM172" s="5">
        <v>4</v>
      </c>
    </row>
    <row r="173" spans="59:65" ht="18.75" x14ac:dyDescent="0.25">
      <c r="BG173" s="10">
        <f t="shared" ca="1" si="22"/>
        <v>0.98434310581392348</v>
      </c>
      <c r="BH173" s="11">
        <f t="shared" ca="1" si="21"/>
        <v>8</v>
      </c>
      <c r="BJ173" s="5">
        <v>173</v>
      </c>
      <c r="BK173" s="5">
        <v>6</v>
      </c>
      <c r="BL173" s="5">
        <v>5</v>
      </c>
      <c r="BM173" s="5">
        <v>5</v>
      </c>
    </row>
    <row r="174" spans="59:65" ht="18.75" x14ac:dyDescent="0.25">
      <c r="BG174" s="10">
        <f t="shared" ca="1" si="22"/>
        <v>0.25432775598857482</v>
      </c>
      <c r="BH174" s="11">
        <f t="shared" ca="1" si="21"/>
        <v>251</v>
      </c>
      <c r="BJ174" s="5">
        <v>174</v>
      </c>
      <c r="BK174" s="5">
        <v>6</v>
      </c>
      <c r="BL174" s="5">
        <v>5</v>
      </c>
      <c r="BM174" s="5">
        <v>6</v>
      </c>
    </row>
    <row r="175" spans="59:65" ht="18.75" x14ac:dyDescent="0.25">
      <c r="BG175" s="10">
        <f t="shared" ca="1" si="22"/>
        <v>0.73262829135483365</v>
      </c>
      <c r="BH175" s="11">
        <f t="shared" ca="1" si="21"/>
        <v>107</v>
      </c>
      <c r="BJ175" s="5">
        <v>175</v>
      </c>
      <c r="BK175" s="5">
        <v>6</v>
      </c>
      <c r="BL175" s="5">
        <v>5</v>
      </c>
      <c r="BM175" s="5">
        <v>7</v>
      </c>
    </row>
    <row r="176" spans="59:65" ht="18.75" x14ac:dyDescent="0.25">
      <c r="BG176" s="10">
        <f t="shared" ca="1" si="22"/>
        <v>0.84826486465292883</v>
      </c>
      <c r="BH176" s="11">
        <f t="shared" ca="1" si="21"/>
        <v>61</v>
      </c>
      <c r="BJ176" s="5">
        <v>176</v>
      </c>
      <c r="BK176" s="5">
        <v>6</v>
      </c>
      <c r="BL176" s="5">
        <v>5</v>
      </c>
      <c r="BM176" s="5">
        <v>9</v>
      </c>
    </row>
    <row r="177" spans="59:65" ht="18.75" x14ac:dyDescent="0.25">
      <c r="BG177" s="10">
        <f t="shared" ca="1" si="22"/>
        <v>0.18438841625864655</v>
      </c>
      <c r="BH177" s="11">
        <f t="shared" ca="1" si="21"/>
        <v>280</v>
      </c>
      <c r="BJ177" s="5">
        <v>177</v>
      </c>
      <c r="BK177" s="5">
        <v>6</v>
      </c>
      <c r="BL177" s="5">
        <v>6</v>
      </c>
      <c r="BM177" s="5">
        <v>2</v>
      </c>
    </row>
    <row r="178" spans="59:65" ht="18.75" x14ac:dyDescent="0.25">
      <c r="BG178" s="10">
        <f t="shared" ca="1" si="22"/>
        <v>0.46192630065475104</v>
      </c>
      <c r="BH178" s="11">
        <f t="shared" ca="1" si="21"/>
        <v>186</v>
      </c>
      <c r="BJ178" s="5">
        <v>178</v>
      </c>
      <c r="BK178" s="5">
        <v>6</v>
      </c>
      <c r="BL178" s="5">
        <v>6</v>
      </c>
      <c r="BM178" s="5">
        <v>3</v>
      </c>
    </row>
    <row r="179" spans="59:65" ht="18.75" x14ac:dyDescent="0.25">
      <c r="BG179" s="10">
        <f t="shared" ca="1" si="22"/>
        <v>0.65648169004376111</v>
      </c>
      <c r="BH179" s="11">
        <f t="shared" ca="1" si="21"/>
        <v>135</v>
      </c>
      <c r="BJ179" s="5">
        <v>179</v>
      </c>
      <c r="BK179" s="5">
        <v>6</v>
      </c>
      <c r="BL179" s="5">
        <v>6</v>
      </c>
      <c r="BM179" s="5">
        <v>4</v>
      </c>
    </row>
    <row r="180" spans="59:65" ht="18.75" x14ac:dyDescent="0.25">
      <c r="BG180" s="10">
        <f t="shared" ca="1" si="22"/>
        <v>0.25520264050681185</v>
      </c>
      <c r="BH180" s="11">
        <f t="shared" ca="1" si="21"/>
        <v>250</v>
      </c>
      <c r="BJ180" s="5">
        <v>180</v>
      </c>
      <c r="BK180" s="5">
        <v>6</v>
      </c>
      <c r="BL180" s="5">
        <v>6</v>
      </c>
      <c r="BM180" s="5">
        <v>5</v>
      </c>
    </row>
    <row r="181" spans="59:65" ht="18.75" x14ac:dyDescent="0.25">
      <c r="BG181" s="10">
        <f t="shared" ca="1" si="22"/>
        <v>4.3233310869478236E-2</v>
      </c>
      <c r="BH181" s="11">
        <f t="shared" ca="1" si="21"/>
        <v>325</v>
      </c>
      <c r="BJ181" s="5">
        <v>181</v>
      </c>
      <c r="BK181" s="5">
        <v>6</v>
      </c>
      <c r="BL181" s="5">
        <v>6</v>
      </c>
      <c r="BM181" s="5">
        <v>6</v>
      </c>
    </row>
    <row r="182" spans="59:65" ht="18.75" x14ac:dyDescent="0.25">
      <c r="BG182" s="10">
        <f t="shared" ca="1" si="22"/>
        <v>0.16641198254490264</v>
      </c>
      <c r="BH182" s="11">
        <f t="shared" ca="1" si="21"/>
        <v>283</v>
      </c>
      <c r="BJ182" s="5">
        <v>182</v>
      </c>
      <c r="BK182" s="5">
        <v>6</v>
      </c>
      <c r="BL182" s="5">
        <v>6</v>
      </c>
      <c r="BM182" s="5">
        <v>7</v>
      </c>
    </row>
    <row r="183" spans="59:65" ht="18.75" x14ac:dyDescent="0.25">
      <c r="BG183" s="10">
        <f t="shared" ca="1" si="22"/>
        <v>0.7461364988124044</v>
      </c>
      <c r="BH183" s="11">
        <f t="shared" ca="1" si="21"/>
        <v>100</v>
      </c>
      <c r="BJ183" s="5">
        <v>183</v>
      </c>
      <c r="BK183" s="5">
        <v>6</v>
      </c>
      <c r="BL183" s="5">
        <v>6</v>
      </c>
      <c r="BM183" s="5">
        <v>9</v>
      </c>
    </row>
    <row r="184" spans="59:65" ht="18.75" x14ac:dyDescent="0.25">
      <c r="BG184" s="10">
        <f t="shared" ca="1" si="22"/>
        <v>0.64197630220253565</v>
      </c>
      <c r="BH184" s="11">
        <f t="shared" ca="1" si="21"/>
        <v>140</v>
      </c>
      <c r="BJ184" s="5">
        <v>184</v>
      </c>
      <c r="BK184" s="5">
        <v>6</v>
      </c>
      <c r="BL184" s="5">
        <v>7</v>
      </c>
      <c r="BM184" s="5">
        <v>2</v>
      </c>
    </row>
    <row r="185" spans="59:65" ht="18.75" x14ac:dyDescent="0.25">
      <c r="BG185" s="10">
        <f t="shared" ca="1" si="22"/>
        <v>0.78503502286836202</v>
      </c>
      <c r="BH185" s="11">
        <f t="shared" ca="1" si="21"/>
        <v>83</v>
      </c>
      <c r="BJ185" s="5">
        <v>185</v>
      </c>
      <c r="BK185" s="5">
        <v>6</v>
      </c>
      <c r="BL185" s="5">
        <v>7</v>
      </c>
      <c r="BM185" s="5">
        <v>4</v>
      </c>
    </row>
    <row r="186" spans="59:65" ht="18.75" x14ac:dyDescent="0.25">
      <c r="BG186" s="10">
        <f t="shared" ca="1" si="22"/>
        <v>0.30548898752917975</v>
      </c>
      <c r="BH186" s="11">
        <f t="shared" ca="1" si="21"/>
        <v>230</v>
      </c>
      <c r="BJ186" s="5">
        <v>186</v>
      </c>
      <c r="BK186" s="5">
        <v>6</v>
      </c>
      <c r="BL186" s="5">
        <v>7</v>
      </c>
      <c r="BM186" s="5">
        <v>5</v>
      </c>
    </row>
    <row r="187" spans="59:65" ht="18.75" x14ac:dyDescent="0.25">
      <c r="BG187" s="10">
        <f t="shared" ca="1" si="22"/>
        <v>0.59263032988014341</v>
      </c>
      <c r="BH187" s="11">
        <f t="shared" ca="1" si="21"/>
        <v>156</v>
      </c>
      <c r="BJ187" s="5">
        <v>187</v>
      </c>
      <c r="BK187" s="5">
        <v>6</v>
      </c>
      <c r="BL187" s="5">
        <v>7</v>
      </c>
      <c r="BM187" s="5">
        <v>7</v>
      </c>
    </row>
    <row r="188" spans="59:65" ht="18.75" x14ac:dyDescent="0.25">
      <c r="BG188" s="10">
        <f t="shared" ca="1" si="22"/>
        <v>0.61646800290925075</v>
      </c>
      <c r="BH188" s="11">
        <f t="shared" ca="1" si="21"/>
        <v>147</v>
      </c>
      <c r="BJ188" s="5">
        <v>188</v>
      </c>
      <c r="BK188" s="5">
        <v>6</v>
      </c>
      <c r="BL188" s="5">
        <v>8</v>
      </c>
      <c r="BM188" s="5">
        <v>2</v>
      </c>
    </row>
    <row r="189" spans="59:65" ht="18.75" x14ac:dyDescent="0.25">
      <c r="BG189" s="10">
        <f t="shared" ca="1" si="22"/>
        <v>0.81472830636428117</v>
      </c>
      <c r="BH189" s="11">
        <f t="shared" ca="1" si="21"/>
        <v>69</v>
      </c>
      <c r="BJ189" s="5">
        <v>189</v>
      </c>
      <c r="BK189" s="5">
        <v>6</v>
      </c>
      <c r="BL189" s="5">
        <v>8</v>
      </c>
      <c r="BM189" s="5">
        <v>4</v>
      </c>
    </row>
    <row r="190" spans="59:65" ht="18.75" x14ac:dyDescent="0.25">
      <c r="BG190" s="10">
        <f t="shared" ca="1" si="22"/>
        <v>7.725943633454968E-2</v>
      </c>
      <c r="BH190" s="11">
        <f t="shared" ca="1" si="21"/>
        <v>306</v>
      </c>
      <c r="BJ190" s="5">
        <v>190</v>
      </c>
      <c r="BK190" s="5">
        <v>6</v>
      </c>
      <c r="BL190" s="5">
        <v>8</v>
      </c>
      <c r="BM190" s="5">
        <v>5</v>
      </c>
    </row>
    <row r="191" spans="59:65" ht="18.75" x14ac:dyDescent="0.25">
      <c r="BG191" s="10">
        <f t="shared" ca="1" si="22"/>
        <v>0.94924675589116037</v>
      </c>
      <c r="BH191" s="11">
        <f t="shared" ca="1" si="21"/>
        <v>23</v>
      </c>
      <c r="BJ191" s="5">
        <v>191</v>
      </c>
      <c r="BK191" s="5">
        <v>6</v>
      </c>
      <c r="BL191" s="5">
        <v>8</v>
      </c>
      <c r="BM191" s="5">
        <v>7</v>
      </c>
    </row>
    <row r="192" spans="59:65" ht="18.75" x14ac:dyDescent="0.25">
      <c r="BG192" s="10">
        <f t="shared" ca="1" si="22"/>
        <v>0.91359299040632003</v>
      </c>
      <c r="BH192" s="11">
        <f t="shared" ca="1" si="21"/>
        <v>36</v>
      </c>
      <c r="BJ192" s="5">
        <v>192</v>
      </c>
      <c r="BK192" s="5">
        <v>6</v>
      </c>
      <c r="BL192" s="5">
        <v>9</v>
      </c>
      <c r="BM192" s="5">
        <v>2</v>
      </c>
    </row>
    <row r="193" spans="59:65" ht="18.75" x14ac:dyDescent="0.25">
      <c r="BG193" s="10">
        <f t="shared" ca="1" si="22"/>
        <v>0.41040187786958726</v>
      </c>
      <c r="BH193" s="11">
        <f t="shared" ref="BH193:BH256" ca="1" si="23">RANK(BG193,$BG$1:$BG$810,)</f>
        <v>198</v>
      </c>
      <c r="BJ193" s="5">
        <v>193</v>
      </c>
      <c r="BK193" s="5">
        <v>6</v>
      </c>
      <c r="BL193" s="5">
        <v>9</v>
      </c>
      <c r="BM193" s="5">
        <v>4</v>
      </c>
    </row>
    <row r="194" spans="59:65" ht="18.75" x14ac:dyDescent="0.25">
      <c r="BG194" s="10">
        <f t="shared" ref="BG194:BG257" ca="1" si="24">RAND()</f>
        <v>0.28756387510467274</v>
      </c>
      <c r="BH194" s="11">
        <f t="shared" ca="1" si="23"/>
        <v>234</v>
      </c>
      <c r="BJ194" s="5">
        <v>194</v>
      </c>
      <c r="BK194" s="5">
        <v>6</v>
      </c>
      <c r="BL194" s="5">
        <v>9</v>
      </c>
      <c r="BM194" s="5">
        <v>5</v>
      </c>
    </row>
    <row r="195" spans="59:65" ht="18.75" x14ac:dyDescent="0.25">
      <c r="BG195" s="10">
        <f t="shared" ca="1" si="24"/>
        <v>0.16198371634334585</v>
      </c>
      <c r="BH195" s="11">
        <f t="shared" ca="1" si="23"/>
        <v>285</v>
      </c>
      <c r="BJ195" s="5">
        <v>195</v>
      </c>
      <c r="BK195" s="5">
        <v>6</v>
      </c>
      <c r="BL195" s="5">
        <v>9</v>
      </c>
      <c r="BM195" s="5">
        <v>7</v>
      </c>
    </row>
    <row r="196" spans="59:65" ht="18.75" x14ac:dyDescent="0.25">
      <c r="BG196" s="10">
        <f t="shared" ca="1" si="24"/>
        <v>0.53189063847947737</v>
      </c>
      <c r="BH196" s="11">
        <f t="shared" ca="1" si="23"/>
        <v>170</v>
      </c>
      <c r="BJ196" s="5">
        <v>196</v>
      </c>
      <c r="BK196" s="5">
        <v>7</v>
      </c>
      <c r="BL196" s="5">
        <v>2</v>
      </c>
      <c r="BM196" s="5">
        <v>5</v>
      </c>
    </row>
    <row r="197" spans="59:65" ht="18.75" x14ac:dyDescent="0.25">
      <c r="BG197" s="10">
        <f t="shared" ca="1" si="24"/>
        <v>0.28743172266942907</v>
      </c>
      <c r="BH197" s="11">
        <f t="shared" ca="1" si="23"/>
        <v>235</v>
      </c>
      <c r="BJ197" s="5">
        <v>197</v>
      </c>
      <c r="BK197" s="5">
        <v>7</v>
      </c>
      <c r="BL197" s="5">
        <v>2</v>
      </c>
      <c r="BM197" s="5">
        <v>6</v>
      </c>
    </row>
    <row r="198" spans="59:65" ht="18.75" x14ac:dyDescent="0.25">
      <c r="BG198" s="10">
        <f t="shared" ca="1" si="24"/>
        <v>0.98231050425344435</v>
      </c>
      <c r="BH198" s="11">
        <f t="shared" ca="1" si="23"/>
        <v>10</v>
      </c>
      <c r="BJ198" s="5">
        <v>198</v>
      </c>
      <c r="BK198" s="5">
        <v>7</v>
      </c>
      <c r="BL198" s="5">
        <v>2</v>
      </c>
      <c r="BM198" s="5">
        <v>8</v>
      </c>
    </row>
    <row r="199" spans="59:65" ht="18.75" x14ac:dyDescent="0.25">
      <c r="BG199" s="10">
        <f t="shared" ca="1" si="24"/>
        <v>0.93282153308435212</v>
      </c>
      <c r="BH199" s="11">
        <f t="shared" ca="1" si="23"/>
        <v>29</v>
      </c>
      <c r="BJ199" s="5">
        <v>199</v>
      </c>
      <c r="BK199" s="5">
        <v>7</v>
      </c>
      <c r="BL199" s="5">
        <v>2</v>
      </c>
      <c r="BM199" s="5">
        <v>9</v>
      </c>
    </row>
    <row r="200" spans="59:65" ht="18.75" x14ac:dyDescent="0.25">
      <c r="BG200" s="10">
        <f t="shared" ca="1" si="24"/>
        <v>8.1212590401303464E-2</v>
      </c>
      <c r="BH200" s="11">
        <f t="shared" ca="1" si="23"/>
        <v>303</v>
      </c>
      <c r="BJ200" s="5">
        <v>200</v>
      </c>
      <c r="BK200" s="5">
        <v>7</v>
      </c>
      <c r="BL200" s="5">
        <v>3</v>
      </c>
      <c r="BM200" s="5">
        <v>4</v>
      </c>
    </row>
    <row r="201" spans="59:65" ht="18.75" x14ac:dyDescent="0.25">
      <c r="BG201" s="10">
        <f t="shared" ca="1" si="24"/>
        <v>0.67486306362334325</v>
      </c>
      <c r="BH201" s="11">
        <f t="shared" ca="1" si="23"/>
        <v>127</v>
      </c>
      <c r="BJ201" s="5">
        <v>201</v>
      </c>
      <c r="BK201" s="5">
        <v>7</v>
      </c>
      <c r="BL201" s="5">
        <v>3</v>
      </c>
      <c r="BM201" s="5">
        <v>5</v>
      </c>
    </row>
    <row r="202" spans="59:65" ht="18.75" x14ac:dyDescent="0.25">
      <c r="BG202" s="10">
        <f t="shared" ca="1" si="24"/>
        <v>0.25973369375569866</v>
      </c>
      <c r="BH202" s="11">
        <f t="shared" ca="1" si="23"/>
        <v>248</v>
      </c>
      <c r="BJ202" s="5">
        <v>202</v>
      </c>
      <c r="BK202" s="5">
        <v>7</v>
      </c>
      <c r="BL202" s="5">
        <v>3</v>
      </c>
      <c r="BM202" s="5">
        <v>6</v>
      </c>
    </row>
    <row r="203" spans="59:65" ht="18.75" x14ac:dyDescent="0.25">
      <c r="BG203" s="10">
        <f t="shared" ca="1" si="24"/>
        <v>0.36744971627825895</v>
      </c>
      <c r="BH203" s="11">
        <f t="shared" ca="1" si="23"/>
        <v>216</v>
      </c>
      <c r="BJ203" s="5">
        <v>203</v>
      </c>
      <c r="BK203" s="5">
        <v>7</v>
      </c>
      <c r="BL203" s="5">
        <v>3</v>
      </c>
      <c r="BM203" s="5">
        <v>8</v>
      </c>
    </row>
    <row r="204" spans="59:65" ht="18.75" x14ac:dyDescent="0.25">
      <c r="BG204" s="10">
        <f t="shared" ca="1" si="24"/>
        <v>0.56831279098883014</v>
      </c>
      <c r="BH204" s="11">
        <f t="shared" ca="1" si="23"/>
        <v>160</v>
      </c>
      <c r="BJ204" s="5">
        <v>204</v>
      </c>
      <c r="BK204" s="5">
        <v>7</v>
      </c>
      <c r="BL204" s="5">
        <v>3</v>
      </c>
      <c r="BM204" s="5">
        <v>9</v>
      </c>
    </row>
    <row r="205" spans="59:65" ht="18.75" x14ac:dyDescent="0.25">
      <c r="BG205" s="10">
        <f t="shared" ca="1" si="24"/>
        <v>2.9710267930225354E-2</v>
      </c>
      <c r="BH205" s="11">
        <f t="shared" ca="1" si="23"/>
        <v>330</v>
      </c>
      <c r="BJ205" s="5">
        <v>205</v>
      </c>
      <c r="BK205" s="5">
        <v>7</v>
      </c>
      <c r="BL205" s="5">
        <v>4</v>
      </c>
      <c r="BM205" s="5">
        <v>3</v>
      </c>
    </row>
    <row r="206" spans="59:65" ht="18.75" x14ac:dyDescent="0.25">
      <c r="BG206" s="10">
        <f t="shared" ca="1" si="24"/>
        <v>0.72573019875641476</v>
      </c>
      <c r="BH206" s="11">
        <f t="shared" ca="1" si="23"/>
        <v>109</v>
      </c>
      <c r="BJ206" s="5">
        <v>206</v>
      </c>
      <c r="BK206" s="5">
        <v>7</v>
      </c>
      <c r="BL206" s="5">
        <v>4</v>
      </c>
      <c r="BM206" s="5">
        <v>4</v>
      </c>
    </row>
    <row r="207" spans="59:65" ht="18.75" x14ac:dyDescent="0.25">
      <c r="BG207" s="10">
        <f t="shared" ca="1" si="24"/>
        <v>0.50137114158072804</v>
      </c>
      <c r="BH207" s="11">
        <f t="shared" ca="1" si="23"/>
        <v>175</v>
      </c>
      <c r="BJ207" s="5">
        <v>207</v>
      </c>
      <c r="BK207" s="5">
        <v>7</v>
      </c>
      <c r="BL207" s="5">
        <v>4</v>
      </c>
      <c r="BM207" s="5">
        <v>5</v>
      </c>
    </row>
    <row r="208" spans="59:65" ht="18.75" x14ac:dyDescent="0.25">
      <c r="BG208" s="10">
        <f t="shared" ca="1" si="24"/>
        <v>0.76891147374790114</v>
      </c>
      <c r="BH208" s="11">
        <f t="shared" ca="1" si="23"/>
        <v>90</v>
      </c>
      <c r="BJ208" s="5">
        <v>208</v>
      </c>
      <c r="BK208" s="5">
        <v>7</v>
      </c>
      <c r="BL208" s="5">
        <v>4</v>
      </c>
      <c r="BM208" s="5">
        <v>6</v>
      </c>
    </row>
    <row r="209" spans="59:65" ht="18.75" x14ac:dyDescent="0.25">
      <c r="BG209" s="10">
        <f t="shared" ca="1" si="24"/>
        <v>0.54965178989883978</v>
      </c>
      <c r="BH209" s="11">
        <f t="shared" ca="1" si="23"/>
        <v>167</v>
      </c>
      <c r="BJ209" s="5">
        <v>209</v>
      </c>
      <c r="BK209" s="5">
        <v>7</v>
      </c>
      <c r="BL209" s="5">
        <v>4</v>
      </c>
      <c r="BM209" s="5">
        <v>8</v>
      </c>
    </row>
    <row r="210" spans="59:65" ht="18.75" x14ac:dyDescent="0.25">
      <c r="BG210" s="10">
        <f t="shared" ca="1" si="24"/>
        <v>0.20681463968238578</v>
      </c>
      <c r="BH210" s="11">
        <f t="shared" ca="1" si="23"/>
        <v>267</v>
      </c>
      <c r="BJ210" s="5">
        <v>210</v>
      </c>
      <c r="BK210" s="5">
        <v>7</v>
      </c>
      <c r="BL210" s="5">
        <v>4</v>
      </c>
      <c r="BM210" s="5">
        <v>9</v>
      </c>
    </row>
    <row r="211" spans="59:65" ht="18.75" x14ac:dyDescent="0.25">
      <c r="BG211" s="10">
        <f t="shared" ca="1" si="24"/>
        <v>0.2662186689531485</v>
      </c>
      <c r="BH211" s="11">
        <f t="shared" ca="1" si="23"/>
        <v>244</v>
      </c>
      <c r="BJ211" s="5">
        <v>211</v>
      </c>
      <c r="BK211" s="5">
        <v>7</v>
      </c>
      <c r="BL211" s="5">
        <v>5</v>
      </c>
      <c r="BM211" s="5">
        <v>2</v>
      </c>
    </row>
    <row r="212" spans="59:65" ht="18.75" x14ac:dyDescent="0.25">
      <c r="BG212" s="10">
        <f t="shared" ca="1" si="24"/>
        <v>0.55468161233028068</v>
      </c>
      <c r="BH212" s="11">
        <f t="shared" ca="1" si="23"/>
        <v>163</v>
      </c>
      <c r="BJ212" s="5">
        <v>212</v>
      </c>
      <c r="BK212" s="5">
        <v>7</v>
      </c>
      <c r="BL212" s="5">
        <v>5</v>
      </c>
      <c r="BM212" s="5">
        <v>3</v>
      </c>
    </row>
    <row r="213" spans="59:65" ht="18.75" x14ac:dyDescent="0.25">
      <c r="BG213" s="10">
        <f t="shared" ca="1" si="24"/>
        <v>0.12913276911513283</v>
      </c>
      <c r="BH213" s="11">
        <f t="shared" ca="1" si="23"/>
        <v>289</v>
      </c>
      <c r="BJ213" s="5">
        <v>213</v>
      </c>
      <c r="BK213" s="5">
        <v>7</v>
      </c>
      <c r="BL213" s="5">
        <v>5</v>
      </c>
      <c r="BM213" s="5">
        <v>5</v>
      </c>
    </row>
    <row r="214" spans="59:65" ht="18.75" x14ac:dyDescent="0.25">
      <c r="BG214" s="10">
        <f t="shared" ca="1" si="24"/>
        <v>0.19261759739691664</v>
      </c>
      <c r="BH214" s="11">
        <f t="shared" ca="1" si="23"/>
        <v>274</v>
      </c>
      <c r="BJ214" s="5">
        <v>214</v>
      </c>
      <c r="BK214" s="5">
        <v>7</v>
      </c>
      <c r="BL214" s="5">
        <v>5</v>
      </c>
      <c r="BM214" s="5">
        <v>6</v>
      </c>
    </row>
    <row r="215" spans="59:65" ht="18.75" x14ac:dyDescent="0.25">
      <c r="BG215" s="10">
        <f t="shared" ca="1" si="24"/>
        <v>0.42161059110631682</v>
      </c>
      <c r="BH215" s="11">
        <f t="shared" ca="1" si="23"/>
        <v>195</v>
      </c>
      <c r="BJ215" s="5">
        <v>215</v>
      </c>
      <c r="BK215" s="5">
        <v>7</v>
      </c>
      <c r="BL215" s="5">
        <v>5</v>
      </c>
      <c r="BM215" s="5">
        <v>9</v>
      </c>
    </row>
    <row r="216" spans="59:65" ht="18.75" x14ac:dyDescent="0.25">
      <c r="BG216" s="10">
        <f t="shared" ca="1" si="24"/>
        <v>0.47322746655922066</v>
      </c>
      <c r="BH216" s="11">
        <f t="shared" ca="1" si="23"/>
        <v>184</v>
      </c>
      <c r="BJ216" s="5">
        <v>216</v>
      </c>
      <c r="BK216" s="5">
        <v>7</v>
      </c>
      <c r="BL216" s="5">
        <v>6</v>
      </c>
      <c r="BM216" s="5">
        <v>2</v>
      </c>
    </row>
    <row r="217" spans="59:65" ht="18.75" x14ac:dyDescent="0.25">
      <c r="BG217" s="10">
        <f t="shared" ca="1" si="24"/>
        <v>0.87442246166804583</v>
      </c>
      <c r="BH217" s="11">
        <f t="shared" ca="1" si="23"/>
        <v>48</v>
      </c>
      <c r="BJ217" s="5">
        <v>217</v>
      </c>
      <c r="BK217" s="5">
        <v>7</v>
      </c>
      <c r="BL217" s="5">
        <v>6</v>
      </c>
      <c r="BM217" s="5">
        <v>3</v>
      </c>
    </row>
    <row r="218" spans="59:65" ht="18.75" x14ac:dyDescent="0.25">
      <c r="BG218" s="10">
        <f t="shared" ca="1" si="24"/>
        <v>0.28486478971229146</v>
      </c>
      <c r="BH218" s="11">
        <f t="shared" ca="1" si="23"/>
        <v>237</v>
      </c>
      <c r="BJ218" s="5">
        <v>218</v>
      </c>
      <c r="BK218" s="5">
        <v>7</v>
      </c>
      <c r="BL218" s="5">
        <v>6</v>
      </c>
      <c r="BM218" s="5">
        <v>5</v>
      </c>
    </row>
    <row r="219" spans="59:65" ht="18.75" x14ac:dyDescent="0.25">
      <c r="BG219" s="10">
        <f t="shared" ca="1" si="24"/>
        <v>0.3994631059303434</v>
      </c>
      <c r="BH219" s="11">
        <f t="shared" ca="1" si="23"/>
        <v>204</v>
      </c>
      <c r="BJ219" s="5">
        <v>219</v>
      </c>
      <c r="BK219" s="5">
        <v>7</v>
      </c>
      <c r="BL219" s="5">
        <v>6</v>
      </c>
      <c r="BM219" s="5">
        <v>6</v>
      </c>
    </row>
    <row r="220" spans="59:65" ht="18.75" x14ac:dyDescent="0.25">
      <c r="BG220" s="10">
        <f t="shared" ca="1" si="24"/>
        <v>0.98786541299771635</v>
      </c>
      <c r="BH220" s="11">
        <f t="shared" ca="1" si="23"/>
        <v>6</v>
      </c>
      <c r="BJ220" s="5">
        <v>220</v>
      </c>
      <c r="BK220" s="5">
        <v>7</v>
      </c>
      <c r="BL220" s="5">
        <v>6</v>
      </c>
      <c r="BM220" s="5">
        <v>9</v>
      </c>
    </row>
    <row r="221" spans="59:65" ht="18.75" x14ac:dyDescent="0.25">
      <c r="BG221" s="10">
        <f t="shared" ca="1" si="24"/>
        <v>0.19489703001381464</v>
      </c>
      <c r="BH221" s="11">
        <f t="shared" ca="1" si="23"/>
        <v>272</v>
      </c>
      <c r="BJ221" s="5">
        <v>221</v>
      </c>
      <c r="BK221" s="5">
        <v>7</v>
      </c>
      <c r="BL221" s="5">
        <v>7</v>
      </c>
      <c r="BM221" s="5">
        <v>2</v>
      </c>
    </row>
    <row r="222" spans="59:65" ht="18.75" x14ac:dyDescent="0.25">
      <c r="BG222" s="10">
        <f t="shared" ca="1" si="24"/>
        <v>0.49066422219635575</v>
      </c>
      <c r="BH222" s="11">
        <f t="shared" ca="1" si="23"/>
        <v>178</v>
      </c>
      <c r="BJ222" s="5">
        <v>222</v>
      </c>
      <c r="BK222" s="5">
        <v>7</v>
      </c>
      <c r="BL222" s="5">
        <v>7</v>
      </c>
      <c r="BM222" s="5">
        <v>3</v>
      </c>
    </row>
    <row r="223" spans="59:65" ht="18.75" x14ac:dyDescent="0.25">
      <c r="BG223" s="10">
        <f t="shared" ca="1" si="24"/>
        <v>0.76461483104010797</v>
      </c>
      <c r="BH223" s="11">
        <f t="shared" ca="1" si="23"/>
        <v>91</v>
      </c>
      <c r="BJ223" s="5">
        <v>223</v>
      </c>
      <c r="BK223" s="5">
        <v>7</v>
      </c>
      <c r="BL223" s="5">
        <v>7</v>
      </c>
      <c r="BM223" s="5">
        <v>5</v>
      </c>
    </row>
    <row r="224" spans="59:65" ht="18.75" x14ac:dyDescent="0.25">
      <c r="BG224" s="10">
        <f t="shared" ca="1" si="24"/>
        <v>0.64300671673670784</v>
      </c>
      <c r="BH224" s="11">
        <f t="shared" ca="1" si="23"/>
        <v>139</v>
      </c>
      <c r="BJ224" s="5">
        <v>224</v>
      </c>
      <c r="BK224" s="5">
        <v>7</v>
      </c>
      <c r="BL224" s="5">
        <v>7</v>
      </c>
      <c r="BM224" s="5">
        <v>6</v>
      </c>
    </row>
    <row r="225" spans="59:65" ht="18.75" x14ac:dyDescent="0.25">
      <c r="BG225" s="10">
        <f t="shared" ca="1" si="24"/>
        <v>3.6087199296018779E-2</v>
      </c>
      <c r="BH225" s="11">
        <f t="shared" ca="1" si="23"/>
        <v>328</v>
      </c>
      <c r="BJ225" s="5">
        <v>225</v>
      </c>
      <c r="BK225" s="5">
        <v>7</v>
      </c>
      <c r="BL225" s="5">
        <v>7</v>
      </c>
      <c r="BM225" s="5">
        <v>9</v>
      </c>
    </row>
    <row r="226" spans="59:65" ht="18.75" x14ac:dyDescent="0.25">
      <c r="BG226" s="10">
        <f t="shared" ca="1" si="24"/>
        <v>0.24538365769584947</v>
      </c>
      <c r="BH226" s="11">
        <f t="shared" ca="1" si="23"/>
        <v>255</v>
      </c>
      <c r="BJ226" s="5">
        <v>226</v>
      </c>
      <c r="BK226" s="5">
        <v>7</v>
      </c>
      <c r="BL226" s="5">
        <v>8</v>
      </c>
      <c r="BM226" s="5">
        <v>2</v>
      </c>
    </row>
    <row r="227" spans="59:65" ht="18.75" x14ac:dyDescent="0.25">
      <c r="BG227" s="10">
        <f t="shared" ca="1" si="24"/>
        <v>0.62835592722050404</v>
      </c>
      <c r="BH227" s="11">
        <f t="shared" ca="1" si="23"/>
        <v>145</v>
      </c>
      <c r="BJ227" s="5">
        <v>227</v>
      </c>
      <c r="BK227" s="5">
        <v>7</v>
      </c>
      <c r="BL227" s="5">
        <v>8</v>
      </c>
      <c r="BM227" s="5">
        <v>3</v>
      </c>
    </row>
    <row r="228" spans="59:65" ht="18.75" x14ac:dyDescent="0.25">
      <c r="BG228" s="10">
        <f t="shared" ca="1" si="24"/>
        <v>0.86724908677807044</v>
      </c>
      <c r="BH228" s="11">
        <f t="shared" ca="1" si="23"/>
        <v>54</v>
      </c>
      <c r="BJ228" s="5">
        <v>228</v>
      </c>
      <c r="BK228" s="5">
        <v>7</v>
      </c>
      <c r="BL228" s="5">
        <v>8</v>
      </c>
      <c r="BM228" s="5">
        <v>5</v>
      </c>
    </row>
    <row r="229" spans="59:65" ht="18.75" x14ac:dyDescent="0.25">
      <c r="BG229" s="10">
        <f t="shared" ca="1" si="24"/>
        <v>0.95105510332735987</v>
      </c>
      <c r="BH229" s="11">
        <f t="shared" ca="1" si="23"/>
        <v>21</v>
      </c>
      <c r="BJ229" s="5">
        <v>229</v>
      </c>
      <c r="BK229" s="5">
        <v>7</v>
      </c>
      <c r="BL229" s="5">
        <v>8</v>
      </c>
      <c r="BM229" s="5">
        <v>6</v>
      </c>
    </row>
    <row r="230" spans="59:65" ht="18.75" x14ac:dyDescent="0.25">
      <c r="BG230" s="10">
        <f t="shared" ca="1" si="24"/>
        <v>0.87355084025444951</v>
      </c>
      <c r="BH230" s="11">
        <f t="shared" ca="1" si="23"/>
        <v>49</v>
      </c>
      <c r="BJ230" s="5">
        <v>230</v>
      </c>
      <c r="BK230" s="5">
        <v>7</v>
      </c>
      <c r="BL230" s="5">
        <v>9</v>
      </c>
      <c r="BM230" s="5">
        <v>2</v>
      </c>
    </row>
    <row r="231" spans="59:65" ht="18.75" x14ac:dyDescent="0.25">
      <c r="BG231" s="10">
        <f t="shared" ca="1" si="24"/>
        <v>5.404834723143237E-2</v>
      </c>
      <c r="BH231" s="11">
        <f t="shared" ca="1" si="23"/>
        <v>315</v>
      </c>
      <c r="BJ231" s="5">
        <v>231</v>
      </c>
      <c r="BK231" s="5">
        <v>7</v>
      </c>
      <c r="BL231" s="5">
        <v>9</v>
      </c>
      <c r="BM231" s="5">
        <v>3</v>
      </c>
    </row>
    <row r="232" spans="59:65" ht="18.75" x14ac:dyDescent="0.25">
      <c r="BG232" s="10">
        <f t="shared" ca="1" si="24"/>
        <v>0.34087751950335321</v>
      </c>
      <c r="BH232" s="11">
        <f t="shared" ca="1" si="23"/>
        <v>222</v>
      </c>
      <c r="BJ232" s="5">
        <v>232</v>
      </c>
      <c r="BK232" s="5">
        <v>7</v>
      </c>
      <c r="BL232" s="5">
        <v>9</v>
      </c>
      <c r="BM232" s="5">
        <v>5</v>
      </c>
    </row>
    <row r="233" spans="59:65" ht="18.75" x14ac:dyDescent="0.25">
      <c r="BG233" s="10">
        <f t="shared" ca="1" si="24"/>
        <v>0.20000382983476017</v>
      </c>
      <c r="BH233" s="11">
        <f t="shared" ca="1" si="23"/>
        <v>268</v>
      </c>
      <c r="BJ233" s="5">
        <v>233</v>
      </c>
      <c r="BK233" s="5">
        <v>7</v>
      </c>
      <c r="BL233" s="5">
        <v>9</v>
      </c>
      <c r="BM233" s="5">
        <v>6</v>
      </c>
    </row>
    <row r="234" spans="59:65" ht="18.75" x14ac:dyDescent="0.25">
      <c r="BG234" s="10">
        <f t="shared" ca="1" si="24"/>
        <v>0.98127546118887887</v>
      </c>
      <c r="BH234" s="11">
        <f t="shared" ca="1" si="23"/>
        <v>12</v>
      </c>
      <c r="BJ234" s="5">
        <v>234</v>
      </c>
      <c r="BK234" s="5">
        <v>8</v>
      </c>
      <c r="BL234" s="5">
        <v>2</v>
      </c>
      <c r="BM234" s="5">
        <v>5</v>
      </c>
    </row>
    <row r="235" spans="59:65" ht="18.75" x14ac:dyDescent="0.25">
      <c r="BG235" s="10">
        <f t="shared" ca="1" si="24"/>
        <v>6.964611455911851E-2</v>
      </c>
      <c r="BH235" s="11">
        <f t="shared" ca="1" si="23"/>
        <v>308</v>
      </c>
      <c r="BJ235" s="5">
        <v>235</v>
      </c>
      <c r="BK235" s="5">
        <v>8</v>
      </c>
      <c r="BL235" s="5">
        <v>2</v>
      </c>
      <c r="BM235" s="5">
        <v>6</v>
      </c>
    </row>
    <row r="236" spans="59:65" ht="18.75" x14ac:dyDescent="0.25">
      <c r="BG236" s="10">
        <f t="shared" ca="1" si="24"/>
        <v>0.3945120776806994</v>
      </c>
      <c r="BH236" s="11">
        <f t="shared" ca="1" si="23"/>
        <v>206</v>
      </c>
      <c r="BJ236" s="5">
        <v>236</v>
      </c>
      <c r="BK236" s="5">
        <v>8</v>
      </c>
      <c r="BL236" s="5">
        <v>2</v>
      </c>
      <c r="BM236" s="5">
        <v>7</v>
      </c>
    </row>
    <row r="237" spans="59:65" ht="18.75" x14ac:dyDescent="0.25">
      <c r="BG237" s="10">
        <f t="shared" ca="1" si="24"/>
        <v>0.1624277117409324</v>
      </c>
      <c r="BH237" s="11">
        <f t="shared" ca="1" si="23"/>
        <v>284</v>
      </c>
      <c r="BJ237" s="5">
        <v>237</v>
      </c>
      <c r="BK237" s="5">
        <v>8</v>
      </c>
      <c r="BL237" s="5">
        <v>2</v>
      </c>
      <c r="BM237" s="5">
        <v>8</v>
      </c>
    </row>
    <row r="238" spans="59:65" ht="18.75" x14ac:dyDescent="0.25">
      <c r="BG238" s="10">
        <f t="shared" ca="1" si="24"/>
        <v>0.47835688085555816</v>
      </c>
      <c r="BH238" s="11">
        <f t="shared" ca="1" si="23"/>
        <v>182</v>
      </c>
      <c r="BJ238" s="5">
        <v>238</v>
      </c>
      <c r="BK238" s="5">
        <v>8</v>
      </c>
      <c r="BL238" s="5">
        <v>2</v>
      </c>
      <c r="BM238" s="5">
        <v>9</v>
      </c>
    </row>
    <row r="239" spans="59:65" ht="18.75" x14ac:dyDescent="0.25">
      <c r="BG239" s="10">
        <f t="shared" ca="1" si="24"/>
        <v>0.32804397665601692</v>
      </c>
      <c r="BH239" s="11">
        <f t="shared" ca="1" si="23"/>
        <v>227</v>
      </c>
      <c r="BJ239" s="5">
        <v>239</v>
      </c>
      <c r="BK239" s="5">
        <v>8</v>
      </c>
      <c r="BL239" s="5">
        <v>3</v>
      </c>
      <c r="BM239" s="5">
        <v>4</v>
      </c>
    </row>
    <row r="240" spans="59:65" ht="18.75" x14ac:dyDescent="0.25">
      <c r="BG240" s="10">
        <f t="shared" ca="1" si="24"/>
        <v>0.6003893271008296</v>
      </c>
      <c r="BH240" s="11">
        <f t="shared" ca="1" si="23"/>
        <v>152</v>
      </c>
      <c r="BJ240" s="5">
        <v>240</v>
      </c>
      <c r="BK240" s="5">
        <v>8</v>
      </c>
      <c r="BL240" s="5">
        <v>3</v>
      </c>
      <c r="BM240" s="5">
        <v>5</v>
      </c>
    </row>
    <row r="241" spans="59:65" ht="18.75" x14ac:dyDescent="0.25">
      <c r="BG241" s="10">
        <f t="shared" ca="1" si="24"/>
        <v>0.72451766116451954</v>
      </c>
      <c r="BH241" s="11">
        <f t="shared" ca="1" si="23"/>
        <v>110</v>
      </c>
      <c r="BJ241" s="5">
        <v>241</v>
      </c>
      <c r="BK241" s="5">
        <v>8</v>
      </c>
      <c r="BL241" s="5">
        <v>3</v>
      </c>
      <c r="BM241" s="5">
        <v>6</v>
      </c>
    </row>
    <row r="242" spans="59:65" ht="18.75" x14ac:dyDescent="0.25">
      <c r="BG242" s="10">
        <f t="shared" ca="1" si="24"/>
        <v>0.59820653390082124</v>
      </c>
      <c r="BH242" s="11">
        <f t="shared" ca="1" si="23"/>
        <v>153</v>
      </c>
      <c r="BJ242" s="5">
        <v>242</v>
      </c>
      <c r="BK242" s="5">
        <v>8</v>
      </c>
      <c r="BL242" s="5">
        <v>3</v>
      </c>
      <c r="BM242" s="5">
        <v>7</v>
      </c>
    </row>
    <row r="243" spans="59:65" ht="18.75" x14ac:dyDescent="0.25">
      <c r="BG243" s="10">
        <f t="shared" ca="1" si="24"/>
        <v>0.62916800585551347</v>
      </c>
      <c r="BH243" s="11">
        <f t="shared" ca="1" si="23"/>
        <v>144</v>
      </c>
      <c r="BJ243" s="5">
        <v>243</v>
      </c>
      <c r="BK243" s="5">
        <v>8</v>
      </c>
      <c r="BL243" s="5">
        <v>3</v>
      </c>
      <c r="BM243" s="5">
        <v>8</v>
      </c>
    </row>
    <row r="244" spans="59:65" ht="18.75" x14ac:dyDescent="0.25">
      <c r="BG244" s="10">
        <f t="shared" ca="1" si="24"/>
        <v>0.38307142080568857</v>
      </c>
      <c r="BH244" s="11">
        <f t="shared" ca="1" si="23"/>
        <v>213</v>
      </c>
      <c r="BJ244" s="5">
        <v>244</v>
      </c>
      <c r="BK244" s="5">
        <v>8</v>
      </c>
      <c r="BL244" s="5">
        <v>3</v>
      </c>
      <c r="BM244" s="5">
        <v>9</v>
      </c>
    </row>
    <row r="245" spans="59:65" ht="18.75" x14ac:dyDescent="0.25">
      <c r="BG245" s="10">
        <f t="shared" ca="1" si="24"/>
        <v>9.1154260890659922E-2</v>
      </c>
      <c r="BH245" s="11">
        <f t="shared" ca="1" si="23"/>
        <v>300</v>
      </c>
      <c r="BJ245" s="5">
        <v>245</v>
      </c>
      <c r="BK245" s="5">
        <v>8</v>
      </c>
      <c r="BL245" s="5">
        <v>4</v>
      </c>
      <c r="BM245" s="5">
        <v>3</v>
      </c>
    </row>
    <row r="246" spans="59:65" ht="18.75" x14ac:dyDescent="0.25">
      <c r="BG246" s="10">
        <f t="shared" ca="1" si="24"/>
        <v>0.98206602382873032</v>
      </c>
      <c r="BH246" s="11">
        <f t="shared" ca="1" si="23"/>
        <v>11</v>
      </c>
      <c r="BJ246" s="5">
        <v>246</v>
      </c>
      <c r="BK246" s="5">
        <v>8</v>
      </c>
      <c r="BL246" s="5">
        <v>4</v>
      </c>
      <c r="BM246" s="5">
        <v>4</v>
      </c>
    </row>
    <row r="247" spans="59:65" ht="18.75" x14ac:dyDescent="0.25">
      <c r="BG247" s="10">
        <f t="shared" ca="1" si="24"/>
        <v>9.9286077801237327E-2</v>
      </c>
      <c r="BH247" s="11">
        <f t="shared" ca="1" si="23"/>
        <v>295</v>
      </c>
      <c r="BJ247" s="5">
        <v>247</v>
      </c>
      <c r="BK247" s="5">
        <v>8</v>
      </c>
      <c r="BL247" s="5">
        <v>4</v>
      </c>
      <c r="BM247" s="5">
        <v>5</v>
      </c>
    </row>
    <row r="248" spans="59:65" ht="18.75" x14ac:dyDescent="0.25">
      <c r="BG248" s="10">
        <f t="shared" ca="1" si="24"/>
        <v>0.65044852973746892</v>
      </c>
      <c r="BH248" s="11">
        <f t="shared" ca="1" si="23"/>
        <v>137</v>
      </c>
      <c r="BJ248" s="5">
        <v>248</v>
      </c>
      <c r="BK248" s="5">
        <v>8</v>
      </c>
      <c r="BL248" s="5">
        <v>4</v>
      </c>
      <c r="BM248" s="5">
        <v>7</v>
      </c>
    </row>
    <row r="249" spans="59:65" ht="18.75" x14ac:dyDescent="0.25">
      <c r="BG249" s="10">
        <f t="shared" ca="1" si="24"/>
        <v>0.48589879623181642</v>
      </c>
      <c r="BH249" s="11">
        <f t="shared" ca="1" si="23"/>
        <v>180</v>
      </c>
      <c r="BJ249" s="5">
        <v>249</v>
      </c>
      <c r="BK249" s="5">
        <v>8</v>
      </c>
      <c r="BL249" s="5">
        <v>4</v>
      </c>
      <c r="BM249" s="5">
        <v>8</v>
      </c>
    </row>
    <row r="250" spans="59:65" ht="18.75" x14ac:dyDescent="0.25">
      <c r="BG250" s="10">
        <f t="shared" ca="1" si="24"/>
        <v>0.4246080081356155</v>
      </c>
      <c r="BH250" s="11">
        <f t="shared" ca="1" si="23"/>
        <v>194</v>
      </c>
      <c r="BJ250" s="5">
        <v>250</v>
      </c>
      <c r="BK250" s="5">
        <v>8</v>
      </c>
      <c r="BL250" s="5">
        <v>4</v>
      </c>
      <c r="BM250" s="5">
        <v>9</v>
      </c>
    </row>
    <row r="251" spans="59:65" ht="18.75" x14ac:dyDescent="0.25">
      <c r="BG251" s="10">
        <f t="shared" ca="1" si="24"/>
        <v>0.64368798688691098</v>
      </c>
      <c r="BH251" s="11">
        <f t="shared" ca="1" si="23"/>
        <v>138</v>
      </c>
      <c r="BJ251" s="5">
        <v>251</v>
      </c>
      <c r="BK251" s="5">
        <v>8</v>
      </c>
      <c r="BL251" s="5">
        <v>5</v>
      </c>
      <c r="BM251" s="5">
        <v>2</v>
      </c>
    </row>
    <row r="252" spans="59:65" ht="18.75" x14ac:dyDescent="0.25">
      <c r="BG252" s="10">
        <f t="shared" ca="1" si="24"/>
        <v>0.40011989952920557</v>
      </c>
      <c r="BH252" s="11">
        <f t="shared" ca="1" si="23"/>
        <v>202</v>
      </c>
      <c r="BJ252" s="5">
        <v>252</v>
      </c>
      <c r="BK252" s="5">
        <v>8</v>
      </c>
      <c r="BL252" s="5">
        <v>5</v>
      </c>
      <c r="BM252" s="5">
        <v>3</v>
      </c>
    </row>
    <row r="253" spans="59:65" ht="18.75" x14ac:dyDescent="0.25">
      <c r="BG253" s="10">
        <f t="shared" ca="1" si="24"/>
        <v>0.67263412382277477</v>
      </c>
      <c r="BH253" s="11">
        <f t="shared" ca="1" si="23"/>
        <v>128</v>
      </c>
      <c r="BJ253" s="5">
        <v>253</v>
      </c>
      <c r="BK253" s="5">
        <v>8</v>
      </c>
      <c r="BL253" s="5">
        <v>5</v>
      </c>
      <c r="BM253" s="5">
        <v>4</v>
      </c>
    </row>
    <row r="254" spans="59:65" ht="18.75" x14ac:dyDescent="0.25">
      <c r="BG254" s="10">
        <f t="shared" ca="1" si="24"/>
        <v>0.75553798640081238</v>
      </c>
      <c r="BH254" s="11">
        <f t="shared" ca="1" si="23"/>
        <v>95</v>
      </c>
      <c r="BJ254" s="5">
        <v>254</v>
      </c>
      <c r="BK254" s="5">
        <v>8</v>
      </c>
      <c r="BL254" s="5">
        <v>5</v>
      </c>
      <c r="BM254" s="5">
        <v>5</v>
      </c>
    </row>
    <row r="255" spans="59:65" ht="18.75" x14ac:dyDescent="0.25">
      <c r="BG255" s="10">
        <f t="shared" ca="1" si="24"/>
        <v>0.69260429146820457</v>
      </c>
      <c r="BH255" s="11">
        <f t="shared" ca="1" si="23"/>
        <v>121</v>
      </c>
      <c r="BJ255" s="5">
        <v>255</v>
      </c>
      <c r="BK255" s="5">
        <v>8</v>
      </c>
      <c r="BL255" s="5">
        <v>5</v>
      </c>
      <c r="BM255" s="5">
        <v>7</v>
      </c>
    </row>
    <row r="256" spans="59:65" ht="18.75" x14ac:dyDescent="0.25">
      <c r="BG256" s="10">
        <f t="shared" ca="1" si="24"/>
        <v>0.46848286647652582</v>
      </c>
      <c r="BH256" s="11">
        <f t="shared" ca="1" si="23"/>
        <v>185</v>
      </c>
      <c r="BJ256" s="5">
        <v>256</v>
      </c>
      <c r="BK256" s="5">
        <v>8</v>
      </c>
      <c r="BL256" s="5">
        <v>5</v>
      </c>
      <c r="BM256" s="5">
        <v>8</v>
      </c>
    </row>
    <row r="257" spans="59:65" ht="18.75" x14ac:dyDescent="0.25">
      <c r="BG257" s="10">
        <f t="shared" ca="1" si="24"/>
        <v>0.79404851932909026</v>
      </c>
      <c r="BH257" s="11">
        <f t="shared" ref="BH257:BH320" ca="1" si="25">RANK(BG257,$BG$1:$BG$810,)</f>
        <v>80</v>
      </c>
      <c r="BJ257" s="5">
        <v>257</v>
      </c>
      <c r="BK257" s="5">
        <v>8</v>
      </c>
      <c r="BL257" s="5">
        <v>5</v>
      </c>
      <c r="BM257" s="5">
        <v>9</v>
      </c>
    </row>
    <row r="258" spans="59:65" ht="18.75" x14ac:dyDescent="0.25">
      <c r="BG258" s="10">
        <f t="shared" ref="BG258:BG321" ca="1" si="26">RAND()</f>
        <v>0.68787926344615946</v>
      </c>
      <c r="BH258" s="11">
        <f t="shared" ca="1" si="25"/>
        <v>123</v>
      </c>
      <c r="BJ258" s="5">
        <v>258</v>
      </c>
      <c r="BK258" s="5">
        <v>8</v>
      </c>
      <c r="BL258" s="5">
        <v>6</v>
      </c>
      <c r="BM258" s="5">
        <v>2</v>
      </c>
    </row>
    <row r="259" spans="59:65" ht="18.75" x14ac:dyDescent="0.25">
      <c r="BG259" s="10">
        <f t="shared" ca="1" si="26"/>
        <v>0.74509384641876109</v>
      </c>
      <c r="BH259" s="11">
        <f t="shared" ca="1" si="25"/>
        <v>102</v>
      </c>
      <c r="BJ259" s="5">
        <v>259</v>
      </c>
      <c r="BK259" s="5">
        <v>8</v>
      </c>
      <c r="BL259" s="5">
        <v>6</v>
      </c>
      <c r="BM259" s="5">
        <v>3</v>
      </c>
    </row>
    <row r="260" spans="59:65" ht="18.75" x14ac:dyDescent="0.25">
      <c r="BG260" s="10">
        <f t="shared" ca="1" si="26"/>
        <v>0.58816133521261627</v>
      </c>
      <c r="BH260" s="11">
        <f t="shared" ca="1" si="25"/>
        <v>158</v>
      </c>
      <c r="BJ260" s="5">
        <v>260</v>
      </c>
      <c r="BK260" s="5">
        <v>8</v>
      </c>
      <c r="BL260" s="5">
        <v>6</v>
      </c>
      <c r="BM260" s="5">
        <v>4</v>
      </c>
    </row>
    <row r="261" spans="59:65" ht="18.75" x14ac:dyDescent="0.25">
      <c r="BG261" s="10">
        <f t="shared" ca="1" si="26"/>
        <v>0.23684373712830176</v>
      </c>
      <c r="BH261" s="11">
        <f t="shared" ca="1" si="25"/>
        <v>259</v>
      </c>
      <c r="BJ261" s="5">
        <v>261</v>
      </c>
      <c r="BK261" s="5">
        <v>8</v>
      </c>
      <c r="BL261" s="5">
        <v>6</v>
      </c>
      <c r="BM261" s="5">
        <v>5</v>
      </c>
    </row>
    <row r="262" spans="59:65" ht="18.75" x14ac:dyDescent="0.25">
      <c r="BG262" s="10">
        <f t="shared" ca="1" si="26"/>
        <v>0.76902228880522749</v>
      </c>
      <c r="BH262" s="11">
        <f t="shared" ca="1" si="25"/>
        <v>89</v>
      </c>
      <c r="BJ262" s="5">
        <v>262</v>
      </c>
      <c r="BK262" s="5">
        <v>8</v>
      </c>
      <c r="BL262" s="5">
        <v>6</v>
      </c>
      <c r="BM262" s="5">
        <v>8</v>
      </c>
    </row>
    <row r="263" spans="59:65" ht="18.75" x14ac:dyDescent="0.25">
      <c r="BG263" s="10">
        <f t="shared" ca="1" si="26"/>
        <v>0.12690161660778754</v>
      </c>
      <c r="BH263" s="11">
        <f t="shared" ca="1" si="25"/>
        <v>291</v>
      </c>
      <c r="BJ263" s="5">
        <v>263</v>
      </c>
      <c r="BK263" s="5">
        <v>8</v>
      </c>
      <c r="BL263" s="5">
        <v>6</v>
      </c>
      <c r="BM263" s="5">
        <v>9</v>
      </c>
    </row>
    <row r="264" spans="59:65" ht="18.75" x14ac:dyDescent="0.25">
      <c r="BG264" s="10">
        <f t="shared" ca="1" si="26"/>
        <v>0.1927175060278209</v>
      </c>
      <c r="BH264" s="11">
        <f t="shared" ca="1" si="25"/>
        <v>273</v>
      </c>
      <c r="BJ264" s="5">
        <v>264</v>
      </c>
      <c r="BK264" s="5">
        <v>8</v>
      </c>
      <c r="BL264" s="5">
        <v>7</v>
      </c>
      <c r="BM264" s="5">
        <v>2</v>
      </c>
    </row>
    <row r="265" spans="59:65" ht="18.75" x14ac:dyDescent="0.25">
      <c r="BG265" s="10">
        <f t="shared" ca="1" si="26"/>
        <v>0.51271083130891115</v>
      </c>
      <c r="BH265" s="11">
        <f t="shared" ca="1" si="25"/>
        <v>173</v>
      </c>
      <c r="BJ265" s="5">
        <v>265</v>
      </c>
      <c r="BK265" s="5">
        <v>8</v>
      </c>
      <c r="BL265" s="5">
        <v>7</v>
      </c>
      <c r="BM265" s="5">
        <v>3</v>
      </c>
    </row>
    <row r="266" spans="59:65" ht="18.75" x14ac:dyDescent="0.25">
      <c r="BG266" s="10">
        <f t="shared" ca="1" si="26"/>
        <v>0.9428653880035669</v>
      </c>
      <c r="BH266" s="11">
        <f t="shared" ca="1" si="25"/>
        <v>26</v>
      </c>
      <c r="BJ266" s="5">
        <v>266</v>
      </c>
      <c r="BK266" s="5">
        <v>8</v>
      </c>
      <c r="BL266" s="5">
        <v>7</v>
      </c>
      <c r="BM266" s="5">
        <v>4</v>
      </c>
    </row>
    <row r="267" spans="59:65" ht="18.75" x14ac:dyDescent="0.25">
      <c r="BG267" s="10">
        <f t="shared" ca="1" si="26"/>
        <v>0.7455008736555</v>
      </c>
      <c r="BH267" s="11">
        <f t="shared" ca="1" si="25"/>
        <v>101</v>
      </c>
      <c r="BJ267" s="5">
        <v>267</v>
      </c>
      <c r="BK267" s="5">
        <v>8</v>
      </c>
      <c r="BL267" s="5">
        <v>7</v>
      </c>
      <c r="BM267" s="5">
        <v>5</v>
      </c>
    </row>
    <row r="268" spans="59:65" ht="18.75" x14ac:dyDescent="0.25">
      <c r="BG268" s="10">
        <f t="shared" ca="1" si="26"/>
        <v>0.71879847972085975</v>
      </c>
      <c r="BH268" s="11">
        <f t="shared" ca="1" si="25"/>
        <v>113</v>
      </c>
      <c r="BJ268" s="5">
        <v>268</v>
      </c>
      <c r="BK268" s="5">
        <v>8</v>
      </c>
      <c r="BL268" s="5">
        <v>7</v>
      </c>
      <c r="BM268" s="5">
        <v>8</v>
      </c>
    </row>
    <row r="269" spans="59:65" ht="18.75" x14ac:dyDescent="0.25">
      <c r="BG269" s="10">
        <f t="shared" ca="1" si="26"/>
        <v>0.60373109441921924</v>
      </c>
      <c r="BH269" s="11">
        <f t="shared" ca="1" si="25"/>
        <v>151</v>
      </c>
      <c r="BJ269" s="5">
        <v>269</v>
      </c>
      <c r="BK269" s="5">
        <v>8</v>
      </c>
      <c r="BL269" s="5">
        <v>7</v>
      </c>
      <c r="BM269" s="5">
        <v>9</v>
      </c>
    </row>
    <row r="270" spans="59:65" ht="18.75" x14ac:dyDescent="0.25">
      <c r="BG270" s="10">
        <f t="shared" ca="1" si="26"/>
        <v>0.26026467656400998</v>
      </c>
      <c r="BH270" s="11">
        <f t="shared" ca="1" si="25"/>
        <v>247</v>
      </c>
      <c r="BJ270" s="5">
        <v>270</v>
      </c>
      <c r="BK270" s="5">
        <v>8</v>
      </c>
      <c r="BL270" s="5">
        <v>8</v>
      </c>
      <c r="BM270" s="5">
        <v>2</v>
      </c>
    </row>
    <row r="271" spans="59:65" ht="18.75" x14ac:dyDescent="0.25">
      <c r="BG271" s="10">
        <f t="shared" ca="1" si="26"/>
        <v>0.19192743101694643</v>
      </c>
      <c r="BH271" s="11">
        <f t="shared" ca="1" si="25"/>
        <v>275</v>
      </c>
      <c r="BJ271" s="5">
        <v>271</v>
      </c>
      <c r="BK271" s="5">
        <v>8</v>
      </c>
      <c r="BL271" s="5">
        <v>8</v>
      </c>
      <c r="BM271" s="5">
        <v>3</v>
      </c>
    </row>
    <row r="272" spans="59:65" ht="18.75" x14ac:dyDescent="0.25">
      <c r="BG272" s="10">
        <f t="shared" ca="1" si="26"/>
        <v>0.94189278069542637</v>
      </c>
      <c r="BH272" s="11">
        <f t="shared" ca="1" si="25"/>
        <v>27</v>
      </c>
      <c r="BJ272" s="5">
        <v>272</v>
      </c>
      <c r="BK272" s="5">
        <v>8</v>
      </c>
      <c r="BL272" s="5">
        <v>8</v>
      </c>
      <c r="BM272" s="5">
        <v>4</v>
      </c>
    </row>
    <row r="273" spans="59:65" ht="18.75" x14ac:dyDescent="0.25">
      <c r="BG273" s="10">
        <f t="shared" ca="1" si="26"/>
        <v>5.2099425052680948E-2</v>
      </c>
      <c r="BH273" s="11">
        <f t="shared" ca="1" si="25"/>
        <v>319</v>
      </c>
      <c r="BJ273" s="5">
        <v>273</v>
      </c>
      <c r="BK273" s="5">
        <v>8</v>
      </c>
      <c r="BL273" s="5">
        <v>8</v>
      </c>
      <c r="BM273" s="5">
        <v>5</v>
      </c>
    </row>
    <row r="274" spans="59:65" ht="18.75" x14ac:dyDescent="0.25">
      <c r="BG274" s="10">
        <f t="shared" ca="1" si="26"/>
        <v>0.12844023397393445</v>
      </c>
      <c r="BH274" s="11">
        <f t="shared" ca="1" si="25"/>
        <v>290</v>
      </c>
      <c r="BJ274" s="5">
        <v>274</v>
      </c>
      <c r="BK274" s="5">
        <v>8</v>
      </c>
      <c r="BL274" s="5">
        <v>8</v>
      </c>
      <c r="BM274" s="5">
        <v>9</v>
      </c>
    </row>
    <row r="275" spans="59:65" ht="18.75" x14ac:dyDescent="0.25">
      <c r="BG275" s="10">
        <f t="shared" ca="1" si="26"/>
        <v>6.6328164062225858E-2</v>
      </c>
      <c r="BH275" s="11">
        <f t="shared" ca="1" si="25"/>
        <v>309</v>
      </c>
      <c r="BJ275" s="5">
        <v>275</v>
      </c>
      <c r="BK275" s="5">
        <v>8</v>
      </c>
      <c r="BL275" s="5">
        <v>9</v>
      </c>
      <c r="BM275" s="5">
        <v>2</v>
      </c>
    </row>
    <row r="276" spans="59:65" ht="18.75" x14ac:dyDescent="0.25">
      <c r="BG276" s="10">
        <f t="shared" ca="1" si="26"/>
        <v>0.26554714484381825</v>
      </c>
      <c r="BH276" s="11">
        <f t="shared" ca="1" si="25"/>
        <v>245</v>
      </c>
      <c r="BJ276" s="5">
        <v>276</v>
      </c>
      <c r="BK276" s="5">
        <v>8</v>
      </c>
      <c r="BL276" s="5">
        <v>9</v>
      </c>
      <c r="BM276" s="5">
        <v>3</v>
      </c>
    </row>
    <row r="277" spans="59:65" ht="18.75" x14ac:dyDescent="0.25">
      <c r="BG277" s="10">
        <f t="shared" ca="1" si="26"/>
        <v>5.1050868404689531E-3</v>
      </c>
      <c r="BH277" s="11">
        <f t="shared" ca="1" si="25"/>
        <v>335</v>
      </c>
      <c r="BJ277" s="5">
        <v>277</v>
      </c>
      <c r="BK277" s="5">
        <v>8</v>
      </c>
      <c r="BL277" s="5">
        <v>9</v>
      </c>
      <c r="BM277" s="5">
        <v>4</v>
      </c>
    </row>
    <row r="278" spans="59:65" ht="18.75" x14ac:dyDescent="0.25">
      <c r="BG278" s="10">
        <f t="shared" ca="1" si="26"/>
        <v>0.69819824879574188</v>
      </c>
      <c r="BH278" s="11">
        <f t="shared" ca="1" si="25"/>
        <v>119</v>
      </c>
      <c r="BJ278" s="5">
        <v>278</v>
      </c>
      <c r="BK278" s="5">
        <v>8</v>
      </c>
      <c r="BL278" s="5">
        <v>9</v>
      </c>
      <c r="BM278" s="5">
        <v>5</v>
      </c>
    </row>
    <row r="279" spans="59:65" ht="18.75" x14ac:dyDescent="0.25">
      <c r="BG279" s="10">
        <f t="shared" ca="1" si="26"/>
        <v>0.79692709169235587</v>
      </c>
      <c r="BH279" s="11">
        <f t="shared" ca="1" si="25"/>
        <v>79</v>
      </c>
      <c r="BJ279" s="5">
        <v>279</v>
      </c>
      <c r="BK279" s="5">
        <v>9</v>
      </c>
      <c r="BL279" s="5">
        <v>2</v>
      </c>
      <c r="BM279" s="5">
        <v>5</v>
      </c>
    </row>
    <row r="280" spans="59:65" ht="18.75" x14ac:dyDescent="0.25">
      <c r="BG280" s="10">
        <f t="shared" ca="1" si="26"/>
        <v>0.82158859981131505</v>
      </c>
      <c r="BH280" s="11">
        <f t="shared" ca="1" si="25"/>
        <v>67</v>
      </c>
      <c r="BJ280" s="5">
        <v>280</v>
      </c>
      <c r="BK280" s="5">
        <v>9</v>
      </c>
      <c r="BL280" s="5">
        <v>2</v>
      </c>
      <c r="BM280" s="5">
        <v>6</v>
      </c>
    </row>
    <row r="281" spans="59:65" ht="18.75" x14ac:dyDescent="0.25">
      <c r="BG281" s="10">
        <f t="shared" ca="1" si="26"/>
        <v>0.18866743027795774</v>
      </c>
      <c r="BH281" s="11">
        <f t="shared" ca="1" si="25"/>
        <v>279</v>
      </c>
      <c r="BJ281" s="5">
        <v>281</v>
      </c>
      <c r="BK281" s="5">
        <v>9</v>
      </c>
      <c r="BL281" s="5">
        <v>2</v>
      </c>
      <c r="BM281" s="5">
        <v>7</v>
      </c>
    </row>
    <row r="282" spans="59:65" ht="18.75" x14ac:dyDescent="0.25">
      <c r="BG282" s="10">
        <f t="shared" ca="1" si="26"/>
        <v>0.47679178777797615</v>
      </c>
      <c r="BH282" s="11">
        <f t="shared" ca="1" si="25"/>
        <v>183</v>
      </c>
      <c r="BJ282" s="5">
        <v>282</v>
      </c>
      <c r="BK282" s="5">
        <v>9</v>
      </c>
      <c r="BL282" s="5">
        <v>2</v>
      </c>
      <c r="BM282" s="5">
        <v>8</v>
      </c>
    </row>
    <row r="283" spans="59:65" ht="18.75" x14ac:dyDescent="0.25">
      <c r="BG283" s="10">
        <f t="shared" ca="1" si="26"/>
        <v>0.24344889670062653</v>
      </c>
      <c r="BH283" s="11">
        <f t="shared" ca="1" si="25"/>
        <v>256</v>
      </c>
      <c r="BJ283" s="5">
        <v>283</v>
      </c>
      <c r="BK283" s="5">
        <v>9</v>
      </c>
      <c r="BL283" s="5">
        <v>2</v>
      </c>
      <c r="BM283" s="5">
        <v>9</v>
      </c>
    </row>
    <row r="284" spans="59:65" ht="18.75" x14ac:dyDescent="0.25">
      <c r="BG284" s="10">
        <f t="shared" ca="1" si="26"/>
        <v>0.81343106018669209</v>
      </c>
      <c r="BH284" s="11">
        <f t="shared" ca="1" si="25"/>
        <v>70</v>
      </c>
      <c r="BJ284" s="5">
        <v>284</v>
      </c>
      <c r="BK284" s="5">
        <v>9</v>
      </c>
      <c r="BL284" s="5">
        <v>3</v>
      </c>
      <c r="BM284" s="5">
        <v>4</v>
      </c>
    </row>
    <row r="285" spans="59:65" ht="18.75" x14ac:dyDescent="0.25">
      <c r="BG285" s="10">
        <f t="shared" ca="1" si="26"/>
        <v>0.44395835237923675</v>
      </c>
      <c r="BH285" s="11">
        <f t="shared" ca="1" si="25"/>
        <v>192</v>
      </c>
      <c r="BJ285" s="5">
        <v>285</v>
      </c>
      <c r="BK285" s="5">
        <v>9</v>
      </c>
      <c r="BL285" s="5">
        <v>3</v>
      </c>
      <c r="BM285" s="5">
        <v>5</v>
      </c>
    </row>
    <row r="286" spans="59:65" ht="18.75" x14ac:dyDescent="0.25">
      <c r="BG286" s="10">
        <f t="shared" ca="1" si="26"/>
        <v>0.27607232569664775</v>
      </c>
      <c r="BH286" s="11">
        <f t="shared" ca="1" si="25"/>
        <v>238</v>
      </c>
      <c r="BJ286" s="5">
        <v>286</v>
      </c>
      <c r="BK286" s="5">
        <v>9</v>
      </c>
      <c r="BL286" s="5">
        <v>3</v>
      </c>
      <c r="BM286" s="5">
        <v>6</v>
      </c>
    </row>
    <row r="287" spans="59:65" ht="18.75" x14ac:dyDescent="0.25">
      <c r="BG287" s="10">
        <f t="shared" ca="1" si="26"/>
        <v>0.87188426054443424</v>
      </c>
      <c r="BH287" s="11">
        <f t="shared" ca="1" si="25"/>
        <v>50</v>
      </c>
      <c r="BJ287" s="5">
        <v>287</v>
      </c>
      <c r="BK287" s="5">
        <v>9</v>
      </c>
      <c r="BL287" s="5">
        <v>3</v>
      </c>
      <c r="BM287" s="5">
        <v>7</v>
      </c>
    </row>
    <row r="288" spans="59:65" ht="18.75" x14ac:dyDescent="0.25">
      <c r="BG288" s="10">
        <f t="shared" ca="1" si="26"/>
        <v>0.59601715461491023</v>
      </c>
      <c r="BH288" s="11">
        <f t="shared" ca="1" si="25"/>
        <v>155</v>
      </c>
      <c r="BJ288" s="5">
        <v>288</v>
      </c>
      <c r="BK288" s="5">
        <v>9</v>
      </c>
      <c r="BL288" s="5">
        <v>3</v>
      </c>
      <c r="BM288" s="5">
        <v>8</v>
      </c>
    </row>
    <row r="289" spans="59:65" ht="18.75" x14ac:dyDescent="0.25">
      <c r="BG289" s="10">
        <f t="shared" ca="1" si="26"/>
        <v>0.55194492393073002</v>
      </c>
      <c r="BH289" s="11">
        <f t="shared" ca="1" si="25"/>
        <v>165</v>
      </c>
      <c r="BJ289" s="5">
        <v>289</v>
      </c>
      <c r="BK289" s="5">
        <v>9</v>
      </c>
      <c r="BL289" s="5">
        <v>3</v>
      </c>
      <c r="BM289" s="5">
        <v>9</v>
      </c>
    </row>
    <row r="290" spans="59:65" ht="18.75" x14ac:dyDescent="0.25">
      <c r="BG290" s="10">
        <f t="shared" ca="1" si="26"/>
        <v>0.86861847596838448</v>
      </c>
      <c r="BH290" s="11">
        <f t="shared" ca="1" si="25"/>
        <v>51</v>
      </c>
      <c r="BJ290" s="5">
        <v>290</v>
      </c>
      <c r="BK290" s="5">
        <v>9</v>
      </c>
      <c r="BL290" s="5">
        <v>4</v>
      </c>
      <c r="BM290" s="5">
        <v>3</v>
      </c>
    </row>
    <row r="291" spans="59:65" ht="18.75" x14ac:dyDescent="0.25">
      <c r="BG291" s="10">
        <f t="shared" ca="1" si="26"/>
        <v>0.25422922654468583</v>
      </c>
      <c r="BH291" s="11">
        <f t="shared" ca="1" si="25"/>
        <v>252</v>
      </c>
      <c r="BJ291" s="5">
        <v>291</v>
      </c>
      <c r="BK291" s="5">
        <v>9</v>
      </c>
      <c r="BL291" s="5">
        <v>4</v>
      </c>
      <c r="BM291" s="5">
        <v>4</v>
      </c>
    </row>
    <row r="292" spans="59:65" ht="18.75" x14ac:dyDescent="0.25">
      <c r="BG292" s="10">
        <f t="shared" ca="1" si="26"/>
        <v>0.29561804379853496</v>
      </c>
      <c r="BH292" s="11">
        <f t="shared" ca="1" si="25"/>
        <v>232</v>
      </c>
      <c r="BJ292" s="5">
        <v>292</v>
      </c>
      <c r="BK292" s="5">
        <v>9</v>
      </c>
      <c r="BL292" s="5">
        <v>4</v>
      </c>
      <c r="BM292" s="5">
        <v>5</v>
      </c>
    </row>
    <row r="293" spans="59:65" ht="18.75" x14ac:dyDescent="0.25">
      <c r="BG293" s="10">
        <f t="shared" ca="1" si="26"/>
        <v>6.0526769453108753E-2</v>
      </c>
      <c r="BH293" s="11">
        <f t="shared" ca="1" si="25"/>
        <v>313</v>
      </c>
      <c r="BJ293" s="5">
        <v>293</v>
      </c>
      <c r="BK293" s="5">
        <v>9</v>
      </c>
      <c r="BL293" s="5">
        <v>4</v>
      </c>
      <c r="BM293" s="5">
        <v>6</v>
      </c>
    </row>
    <row r="294" spans="59:65" ht="18.75" x14ac:dyDescent="0.25">
      <c r="BG294" s="10">
        <f t="shared" ca="1" si="26"/>
        <v>0.90357551333175168</v>
      </c>
      <c r="BH294" s="11">
        <f t="shared" ca="1" si="25"/>
        <v>37</v>
      </c>
      <c r="BJ294" s="5">
        <v>294</v>
      </c>
      <c r="BK294" s="5">
        <v>9</v>
      </c>
      <c r="BL294" s="5">
        <v>4</v>
      </c>
      <c r="BM294" s="5">
        <v>7</v>
      </c>
    </row>
    <row r="295" spans="59:65" ht="18.75" x14ac:dyDescent="0.25">
      <c r="BG295" s="10">
        <f t="shared" ca="1" si="26"/>
        <v>0.84308753310554396</v>
      </c>
      <c r="BH295" s="11">
        <f t="shared" ca="1" si="25"/>
        <v>63</v>
      </c>
      <c r="BJ295" s="5">
        <v>295</v>
      </c>
      <c r="BK295" s="5">
        <v>9</v>
      </c>
      <c r="BL295" s="5">
        <v>4</v>
      </c>
      <c r="BM295" s="5">
        <v>8</v>
      </c>
    </row>
    <row r="296" spans="59:65" ht="18.75" x14ac:dyDescent="0.25">
      <c r="BG296" s="10">
        <f t="shared" ca="1" si="26"/>
        <v>0.31608528389423562</v>
      </c>
      <c r="BH296" s="11">
        <f t="shared" ca="1" si="25"/>
        <v>229</v>
      </c>
      <c r="BJ296" s="5">
        <v>296</v>
      </c>
      <c r="BK296" s="5">
        <v>9</v>
      </c>
      <c r="BL296" s="5">
        <v>4</v>
      </c>
      <c r="BM296" s="5">
        <v>9</v>
      </c>
    </row>
    <row r="297" spans="59:65" ht="18.75" x14ac:dyDescent="0.25">
      <c r="BG297" s="10">
        <f t="shared" ca="1" si="26"/>
        <v>0.80802349268458717</v>
      </c>
      <c r="BH297" s="11">
        <f t="shared" ca="1" si="25"/>
        <v>75</v>
      </c>
      <c r="BJ297" s="5">
        <v>297</v>
      </c>
      <c r="BK297" s="5">
        <v>9</v>
      </c>
      <c r="BL297" s="5">
        <v>5</v>
      </c>
      <c r="BM297" s="5">
        <v>2</v>
      </c>
    </row>
    <row r="298" spans="59:65" ht="18.75" x14ac:dyDescent="0.25">
      <c r="BG298" s="10">
        <f t="shared" ca="1" si="26"/>
        <v>0.14696226145790503</v>
      </c>
      <c r="BH298" s="11">
        <f t="shared" ca="1" si="25"/>
        <v>288</v>
      </c>
      <c r="BJ298" s="5">
        <v>298</v>
      </c>
      <c r="BK298" s="5">
        <v>9</v>
      </c>
      <c r="BL298" s="5">
        <v>5</v>
      </c>
      <c r="BM298" s="5">
        <v>3</v>
      </c>
    </row>
    <row r="299" spans="59:65" ht="18.75" x14ac:dyDescent="0.25">
      <c r="BG299" s="10">
        <f t="shared" ca="1" si="26"/>
        <v>0.81150034627121947</v>
      </c>
      <c r="BH299" s="11">
        <f t="shared" ca="1" si="25"/>
        <v>72</v>
      </c>
      <c r="BJ299" s="5">
        <v>299</v>
      </c>
      <c r="BK299" s="5">
        <v>9</v>
      </c>
      <c r="BL299" s="5">
        <v>5</v>
      </c>
      <c r="BM299" s="5">
        <v>4</v>
      </c>
    </row>
    <row r="300" spans="59:65" ht="18.75" x14ac:dyDescent="0.25">
      <c r="BG300" s="10">
        <f t="shared" ca="1" si="26"/>
        <v>0.80953920323188422</v>
      </c>
      <c r="BH300" s="11">
        <f t="shared" ca="1" si="25"/>
        <v>74</v>
      </c>
      <c r="BJ300" s="5">
        <v>300</v>
      </c>
      <c r="BK300" s="5">
        <v>9</v>
      </c>
      <c r="BL300" s="5">
        <v>5</v>
      </c>
      <c r="BM300" s="5">
        <v>5</v>
      </c>
    </row>
    <row r="301" spans="59:65" ht="18.75" x14ac:dyDescent="0.25">
      <c r="BG301" s="10">
        <f t="shared" ca="1" si="26"/>
        <v>0.45024850201048194</v>
      </c>
      <c r="BH301" s="11">
        <f t="shared" ca="1" si="25"/>
        <v>190</v>
      </c>
      <c r="BJ301" s="5">
        <v>301</v>
      </c>
      <c r="BK301" s="5">
        <v>9</v>
      </c>
      <c r="BL301" s="5">
        <v>5</v>
      </c>
      <c r="BM301" s="5">
        <v>6</v>
      </c>
    </row>
    <row r="302" spans="59:65" ht="18.75" x14ac:dyDescent="0.25">
      <c r="BG302" s="10">
        <f t="shared" ca="1" si="26"/>
        <v>0.70085926252303887</v>
      </c>
      <c r="BH302" s="11">
        <f t="shared" ca="1" si="25"/>
        <v>117</v>
      </c>
      <c r="BJ302" s="5">
        <v>302</v>
      </c>
      <c r="BK302" s="5">
        <v>9</v>
      </c>
      <c r="BL302" s="5">
        <v>5</v>
      </c>
      <c r="BM302" s="5">
        <v>7</v>
      </c>
    </row>
    <row r="303" spans="59:65" ht="18.75" x14ac:dyDescent="0.25">
      <c r="BG303" s="10">
        <f t="shared" ca="1" si="26"/>
        <v>0.99222353817156628</v>
      </c>
      <c r="BH303" s="11">
        <f t="shared" ca="1" si="25"/>
        <v>3</v>
      </c>
      <c r="BJ303" s="5">
        <v>303</v>
      </c>
      <c r="BK303" s="5">
        <v>9</v>
      </c>
      <c r="BL303" s="5">
        <v>5</v>
      </c>
      <c r="BM303" s="5">
        <v>8</v>
      </c>
    </row>
    <row r="304" spans="59:65" ht="18.75" x14ac:dyDescent="0.25">
      <c r="BG304" s="10">
        <f t="shared" ca="1" si="26"/>
        <v>0.67738650340860806</v>
      </c>
      <c r="BH304" s="11">
        <f t="shared" ca="1" si="25"/>
        <v>125</v>
      </c>
      <c r="BJ304" s="5">
        <v>304</v>
      </c>
      <c r="BK304" s="5">
        <v>9</v>
      </c>
      <c r="BL304" s="5">
        <v>5</v>
      </c>
      <c r="BM304" s="5">
        <v>9</v>
      </c>
    </row>
    <row r="305" spans="59:65" ht="18.75" x14ac:dyDescent="0.25">
      <c r="BG305" s="10">
        <f t="shared" ca="1" si="26"/>
        <v>0.72126908026531267</v>
      </c>
      <c r="BH305" s="11">
        <f t="shared" ca="1" si="25"/>
        <v>111</v>
      </c>
      <c r="BJ305" s="5">
        <v>305</v>
      </c>
      <c r="BK305" s="5">
        <v>9</v>
      </c>
      <c r="BL305" s="5">
        <v>6</v>
      </c>
      <c r="BM305" s="5">
        <v>2</v>
      </c>
    </row>
    <row r="306" spans="59:65" ht="18.75" x14ac:dyDescent="0.25">
      <c r="BG306" s="10">
        <f t="shared" ca="1" si="26"/>
        <v>0.27293077083148687</v>
      </c>
      <c r="BH306" s="11">
        <f t="shared" ca="1" si="25"/>
        <v>239</v>
      </c>
      <c r="BJ306" s="5">
        <v>306</v>
      </c>
      <c r="BK306" s="5">
        <v>9</v>
      </c>
      <c r="BL306" s="5">
        <v>6</v>
      </c>
      <c r="BM306" s="5">
        <v>3</v>
      </c>
    </row>
    <row r="307" spans="59:65" ht="18.75" x14ac:dyDescent="0.25">
      <c r="BG307" s="10">
        <f t="shared" ca="1" si="26"/>
        <v>0.78407718679282323</v>
      </c>
      <c r="BH307" s="11">
        <f t="shared" ca="1" si="25"/>
        <v>84</v>
      </c>
      <c r="BJ307" s="5">
        <v>307</v>
      </c>
      <c r="BK307" s="5">
        <v>9</v>
      </c>
      <c r="BL307" s="5">
        <v>6</v>
      </c>
      <c r="BM307" s="5">
        <v>4</v>
      </c>
    </row>
    <row r="308" spans="59:65" ht="18.75" x14ac:dyDescent="0.25">
      <c r="BG308" s="10">
        <f t="shared" ca="1" si="26"/>
        <v>0.94536593500620292</v>
      </c>
      <c r="BH308" s="11">
        <f t="shared" ca="1" si="25"/>
        <v>25</v>
      </c>
      <c r="BJ308" s="5">
        <v>308</v>
      </c>
      <c r="BK308" s="5">
        <v>9</v>
      </c>
      <c r="BL308" s="5">
        <v>6</v>
      </c>
      <c r="BM308" s="5">
        <v>5</v>
      </c>
    </row>
    <row r="309" spans="59:65" ht="18.75" x14ac:dyDescent="0.25">
      <c r="BG309" s="10">
        <f t="shared" ca="1" si="26"/>
        <v>0.87847606089360597</v>
      </c>
      <c r="BH309" s="11">
        <f t="shared" ca="1" si="25"/>
        <v>45</v>
      </c>
      <c r="BJ309" s="5">
        <v>309</v>
      </c>
      <c r="BK309" s="5">
        <v>9</v>
      </c>
      <c r="BL309" s="5">
        <v>6</v>
      </c>
      <c r="BM309" s="5">
        <v>6</v>
      </c>
    </row>
    <row r="310" spans="59:65" ht="18.75" x14ac:dyDescent="0.25">
      <c r="BG310" s="10">
        <f t="shared" ca="1" si="26"/>
        <v>0.55012806280797388</v>
      </c>
      <c r="BH310" s="11">
        <f t="shared" ca="1" si="25"/>
        <v>166</v>
      </c>
      <c r="BJ310" s="5">
        <v>310</v>
      </c>
      <c r="BK310" s="5">
        <v>9</v>
      </c>
      <c r="BL310" s="5">
        <v>6</v>
      </c>
      <c r="BM310" s="5">
        <v>7</v>
      </c>
    </row>
    <row r="311" spans="59:65" ht="18.75" x14ac:dyDescent="0.25">
      <c r="BG311" s="10">
        <f t="shared" ca="1" si="26"/>
        <v>0.7816142103923297</v>
      </c>
      <c r="BH311" s="11">
        <f t="shared" ca="1" si="25"/>
        <v>85</v>
      </c>
      <c r="BJ311" s="5">
        <v>311</v>
      </c>
      <c r="BK311" s="5">
        <v>9</v>
      </c>
      <c r="BL311" s="5">
        <v>6</v>
      </c>
      <c r="BM311" s="5">
        <v>8</v>
      </c>
    </row>
    <row r="312" spans="59:65" ht="18.75" x14ac:dyDescent="0.25">
      <c r="BG312" s="10">
        <f t="shared" ca="1" si="26"/>
        <v>0.11739786957885234</v>
      </c>
      <c r="BH312" s="11">
        <f t="shared" ca="1" si="25"/>
        <v>293</v>
      </c>
      <c r="BJ312" s="5">
        <v>312</v>
      </c>
      <c r="BK312" s="5">
        <v>9</v>
      </c>
      <c r="BL312" s="5">
        <v>6</v>
      </c>
      <c r="BM312" s="5">
        <v>9</v>
      </c>
    </row>
    <row r="313" spans="59:65" ht="18.75" x14ac:dyDescent="0.25">
      <c r="BG313" s="10">
        <f t="shared" ca="1" si="26"/>
        <v>0.66606269919615391</v>
      </c>
      <c r="BH313" s="11">
        <f t="shared" ca="1" si="25"/>
        <v>130</v>
      </c>
      <c r="BJ313" s="5">
        <v>313</v>
      </c>
      <c r="BK313" s="5">
        <v>9</v>
      </c>
      <c r="BL313" s="5">
        <v>7</v>
      </c>
      <c r="BM313" s="5">
        <v>2</v>
      </c>
    </row>
    <row r="314" spans="59:65" ht="18.75" x14ac:dyDescent="0.25">
      <c r="BG314" s="10">
        <f t="shared" ca="1" si="26"/>
        <v>0.63857953017892388</v>
      </c>
      <c r="BH314" s="11">
        <f t="shared" ca="1" si="25"/>
        <v>141</v>
      </c>
      <c r="BJ314" s="5">
        <v>314</v>
      </c>
      <c r="BK314" s="5">
        <v>9</v>
      </c>
      <c r="BL314" s="5">
        <v>7</v>
      </c>
      <c r="BM314" s="5">
        <v>3</v>
      </c>
    </row>
    <row r="315" spans="59:65" ht="18.75" x14ac:dyDescent="0.25">
      <c r="BG315" s="10">
        <f t="shared" ca="1" si="26"/>
        <v>5.9508225010048155E-2</v>
      </c>
      <c r="BH315" s="11">
        <f t="shared" ca="1" si="25"/>
        <v>314</v>
      </c>
      <c r="BJ315" s="5">
        <v>315</v>
      </c>
      <c r="BK315" s="5">
        <v>9</v>
      </c>
      <c r="BL315" s="5">
        <v>7</v>
      </c>
      <c r="BM315" s="5">
        <v>4</v>
      </c>
    </row>
    <row r="316" spans="59:65" ht="18.75" x14ac:dyDescent="0.25">
      <c r="BG316" s="10">
        <f t="shared" ca="1" si="26"/>
        <v>0.31919858626204645</v>
      </c>
      <c r="BH316" s="11">
        <f t="shared" ca="1" si="25"/>
        <v>228</v>
      </c>
      <c r="BJ316" s="5">
        <v>316</v>
      </c>
      <c r="BK316" s="5">
        <v>9</v>
      </c>
      <c r="BL316" s="5">
        <v>7</v>
      </c>
      <c r="BM316" s="5">
        <v>5</v>
      </c>
    </row>
    <row r="317" spans="59:65" ht="18.75" x14ac:dyDescent="0.25">
      <c r="BG317" s="10">
        <f t="shared" ca="1" si="26"/>
        <v>0.43337274450514529</v>
      </c>
      <c r="BH317" s="11">
        <f t="shared" ca="1" si="25"/>
        <v>193</v>
      </c>
      <c r="BJ317" s="5">
        <v>317</v>
      </c>
      <c r="BK317" s="5">
        <v>9</v>
      </c>
      <c r="BL317" s="5">
        <v>7</v>
      </c>
      <c r="BM317" s="5">
        <v>6</v>
      </c>
    </row>
    <row r="318" spans="59:65" ht="18.75" x14ac:dyDescent="0.25">
      <c r="BG318" s="10">
        <f t="shared" ca="1" si="26"/>
        <v>0.75272304717279059</v>
      </c>
      <c r="BH318" s="11">
        <f t="shared" ca="1" si="25"/>
        <v>97</v>
      </c>
      <c r="BJ318" s="5">
        <v>318</v>
      </c>
      <c r="BK318" s="5">
        <v>9</v>
      </c>
      <c r="BL318" s="5">
        <v>7</v>
      </c>
      <c r="BM318" s="5">
        <v>7</v>
      </c>
    </row>
    <row r="319" spans="59:65" ht="18.75" x14ac:dyDescent="0.25">
      <c r="BG319" s="10">
        <f t="shared" ca="1" si="26"/>
        <v>0.19498414355431948</v>
      </c>
      <c r="BH319" s="11">
        <f t="shared" ca="1" si="25"/>
        <v>271</v>
      </c>
      <c r="BJ319" s="5">
        <v>319</v>
      </c>
      <c r="BK319" s="5">
        <v>9</v>
      </c>
      <c r="BL319" s="5">
        <v>7</v>
      </c>
      <c r="BM319" s="5">
        <v>8</v>
      </c>
    </row>
    <row r="320" spans="59:65" ht="18.75" x14ac:dyDescent="0.25">
      <c r="BG320" s="10">
        <f t="shared" ca="1" si="26"/>
        <v>0.88162548295328003</v>
      </c>
      <c r="BH320" s="11">
        <f t="shared" ca="1" si="25"/>
        <v>44</v>
      </c>
      <c r="BJ320" s="5">
        <v>320</v>
      </c>
      <c r="BK320" s="5">
        <v>9</v>
      </c>
      <c r="BL320" s="5">
        <v>7</v>
      </c>
      <c r="BM320" s="5">
        <v>9</v>
      </c>
    </row>
    <row r="321" spans="59:65" ht="18.75" x14ac:dyDescent="0.25">
      <c r="BG321" s="10">
        <f t="shared" ca="1" si="26"/>
        <v>4.6374822711182984E-2</v>
      </c>
      <c r="BH321" s="11">
        <f t="shared" ref="BH321:BH336" ca="1" si="27">RANK(BG321,$BG$1:$BG$810,)</f>
        <v>323</v>
      </c>
      <c r="BJ321" s="5">
        <v>321</v>
      </c>
      <c r="BK321" s="5">
        <v>9</v>
      </c>
      <c r="BL321" s="5">
        <v>8</v>
      </c>
      <c r="BM321" s="5">
        <v>2</v>
      </c>
    </row>
    <row r="322" spans="59:65" ht="18.75" x14ac:dyDescent="0.25">
      <c r="BG322" s="10">
        <f t="shared" ref="BG322:BG336" ca="1" si="28">RAND()</f>
        <v>0.99519909194249845</v>
      </c>
      <c r="BH322" s="11">
        <f t="shared" ca="1" si="27"/>
        <v>1</v>
      </c>
      <c r="BJ322" s="5">
        <v>322</v>
      </c>
      <c r="BK322" s="5">
        <v>9</v>
      </c>
      <c r="BL322" s="5">
        <v>8</v>
      </c>
      <c r="BM322" s="5">
        <v>3</v>
      </c>
    </row>
    <row r="323" spans="59:65" ht="18.75" x14ac:dyDescent="0.25">
      <c r="BG323" s="10">
        <f t="shared" ca="1" si="28"/>
        <v>0.23702360648127463</v>
      </c>
      <c r="BH323" s="11">
        <f t="shared" ca="1" si="27"/>
        <v>258</v>
      </c>
      <c r="BJ323" s="5">
        <v>323</v>
      </c>
      <c r="BK323" s="5">
        <v>9</v>
      </c>
      <c r="BL323" s="5">
        <v>8</v>
      </c>
      <c r="BM323" s="5">
        <v>4</v>
      </c>
    </row>
    <row r="324" spans="59:65" ht="18.75" x14ac:dyDescent="0.25">
      <c r="BG324" s="10">
        <f t="shared" ca="1" si="28"/>
        <v>0.74356991199931799</v>
      </c>
      <c r="BH324" s="11">
        <f t="shared" ca="1" si="27"/>
        <v>104</v>
      </c>
      <c r="BJ324" s="5">
        <v>324</v>
      </c>
      <c r="BK324" s="5">
        <v>9</v>
      </c>
      <c r="BL324" s="5">
        <v>8</v>
      </c>
      <c r="BM324" s="5">
        <v>5</v>
      </c>
    </row>
    <row r="325" spans="59:65" ht="18.75" x14ac:dyDescent="0.25">
      <c r="BG325" s="10">
        <f t="shared" ca="1" si="28"/>
        <v>0.41995865653271591</v>
      </c>
      <c r="BH325" s="11">
        <f t="shared" ca="1" si="27"/>
        <v>196</v>
      </c>
      <c r="BJ325" s="5">
        <v>325</v>
      </c>
      <c r="BK325" s="5">
        <v>9</v>
      </c>
      <c r="BL325" s="5">
        <v>8</v>
      </c>
      <c r="BM325" s="5">
        <v>6</v>
      </c>
    </row>
    <row r="326" spans="59:65" ht="18.75" x14ac:dyDescent="0.25">
      <c r="BG326" s="10">
        <f t="shared" ca="1" si="28"/>
        <v>0.85279403311888369</v>
      </c>
      <c r="BH326" s="11">
        <f t="shared" ca="1" si="27"/>
        <v>60</v>
      </c>
      <c r="BJ326" s="5">
        <v>326</v>
      </c>
      <c r="BK326" s="5">
        <v>9</v>
      </c>
      <c r="BL326" s="5">
        <v>8</v>
      </c>
      <c r="BM326" s="5">
        <v>7</v>
      </c>
    </row>
    <row r="327" spans="59:65" ht="18.75" x14ac:dyDescent="0.25">
      <c r="BG327" s="10">
        <f t="shared" ca="1" si="28"/>
        <v>0.61287899817245295</v>
      </c>
      <c r="BH327" s="11">
        <f t="shared" ca="1" si="27"/>
        <v>148</v>
      </c>
      <c r="BJ327" s="5">
        <v>327</v>
      </c>
      <c r="BK327" s="5">
        <v>9</v>
      </c>
      <c r="BL327" s="5">
        <v>8</v>
      </c>
      <c r="BM327" s="5">
        <v>8</v>
      </c>
    </row>
    <row r="328" spans="59:65" ht="18.75" x14ac:dyDescent="0.25">
      <c r="BG328" s="10">
        <f t="shared" ca="1" si="28"/>
        <v>0.38562092389317337</v>
      </c>
      <c r="BH328" s="11">
        <f t="shared" ca="1" si="27"/>
        <v>210</v>
      </c>
      <c r="BJ328" s="5">
        <v>328</v>
      </c>
      <c r="BK328" s="5">
        <v>9</v>
      </c>
      <c r="BL328" s="5">
        <v>8</v>
      </c>
      <c r="BM328" s="5">
        <v>9</v>
      </c>
    </row>
    <row r="329" spans="59:65" ht="18.75" x14ac:dyDescent="0.25">
      <c r="BG329" s="10">
        <f t="shared" ca="1" si="28"/>
        <v>0.39832352734940013</v>
      </c>
      <c r="BH329" s="11">
        <f t="shared" ca="1" si="27"/>
        <v>205</v>
      </c>
      <c r="BJ329" s="5">
        <v>329</v>
      </c>
      <c r="BK329" s="5">
        <v>9</v>
      </c>
      <c r="BL329" s="5">
        <v>9</v>
      </c>
      <c r="BM329" s="5">
        <v>2</v>
      </c>
    </row>
    <row r="330" spans="59:65" ht="18.75" x14ac:dyDescent="0.25">
      <c r="BG330" s="10">
        <f t="shared" ca="1" si="28"/>
        <v>0.99295694069847773</v>
      </c>
      <c r="BH330" s="11">
        <f t="shared" ca="1" si="27"/>
        <v>2</v>
      </c>
      <c r="BJ330" s="5">
        <v>330</v>
      </c>
      <c r="BK330" s="5">
        <v>9</v>
      </c>
      <c r="BL330" s="5">
        <v>9</v>
      </c>
      <c r="BM330" s="5">
        <v>3</v>
      </c>
    </row>
    <row r="331" spans="59:65" ht="18.75" x14ac:dyDescent="0.25">
      <c r="BG331" s="10">
        <f t="shared" ca="1" si="28"/>
        <v>0.35397094711666577</v>
      </c>
      <c r="BH331" s="11">
        <f t="shared" ca="1" si="27"/>
        <v>220</v>
      </c>
      <c r="BJ331" s="5">
        <v>331</v>
      </c>
      <c r="BK331" s="5">
        <v>9</v>
      </c>
      <c r="BL331" s="5">
        <v>9</v>
      </c>
      <c r="BM331" s="5">
        <v>4</v>
      </c>
    </row>
    <row r="332" spans="59:65" ht="18.75" x14ac:dyDescent="0.25">
      <c r="BG332" s="10">
        <f t="shared" ca="1" si="28"/>
        <v>0.76103605582573886</v>
      </c>
      <c r="BH332" s="11">
        <f t="shared" ca="1" si="27"/>
        <v>94</v>
      </c>
      <c r="BJ332" s="5">
        <v>332</v>
      </c>
      <c r="BK332" s="5">
        <v>9</v>
      </c>
      <c r="BL332" s="5">
        <v>9</v>
      </c>
      <c r="BM332" s="5">
        <v>5</v>
      </c>
    </row>
    <row r="333" spans="59:65" ht="18.75" x14ac:dyDescent="0.25">
      <c r="BG333" s="10">
        <f t="shared" ca="1" si="28"/>
        <v>0.15738357390470614</v>
      </c>
      <c r="BH333" s="11">
        <f t="shared" ca="1" si="27"/>
        <v>286</v>
      </c>
      <c r="BJ333" s="5">
        <v>333</v>
      </c>
      <c r="BK333" s="5">
        <v>9</v>
      </c>
      <c r="BL333" s="5">
        <v>9</v>
      </c>
      <c r="BM333" s="5">
        <v>6</v>
      </c>
    </row>
    <row r="334" spans="59:65" ht="18.75" x14ac:dyDescent="0.25">
      <c r="BG334" s="10">
        <f t="shared" ca="1" si="28"/>
        <v>0.56809490981056576</v>
      </c>
      <c r="BH334" s="11">
        <f t="shared" ca="1" si="27"/>
        <v>161</v>
      </c>
      <c r="BJ334" s="5">
        <v>334</v>
      </c>
      <c r="BK334" s="5">
        <v>9</v>
      </c>
      <c r="BL334" s="5">
        <v>9</v>
      </c>
      <c r="BM334" s="5">
        <v>7</v>
      </c>
    </row>
    <row r="335" spans="59:65" ht="18.75" x14ac:dyDescent="0.25">
      <c r="BG335" s="10">
        <f t="shared" ca="1" si="28"/>
        <v>0.77764327348943807</v>
      </c>
      <c r="BH335" s="11">
        <f t="shared" ca="1" si="27"/>
        <v>86</v>
      </c>
      <c r="BJ335" s="5">
        <v>335</v>
      </c>
      <c r="BK335" s="5">
        <v>9</v>
      </c>
      <c r="BL335" s="5">
        <v>9</v>
      </c>
      <c r="BM335" s="5">
        <v>8</v>
      </c>
    </row>
    <row r="336" spans="59:65" ht="18.75" x14ac:dyDescent="0.25">
      <c r="BG336" s="10">
        <f t="shared" ca="1" si="28"/>
        <v>0.28831809100081396</v>
      </c>
      <c r="BH336" s="11">
        <f t="shared" ca="1" si="27"/>
        <v>233</v>
      </c>
      <c r="BJ336" s="5">
        <v>336</v>
      </c>
      <c r="BK336" s="5">
        <v>9</v>
      </c>
      <c r="BL336" s="5">
        <v>9</v>
      </c>
      <c r="BM336" s="5">
        <v>9</v>
      </c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7+Uzu+Rm36xNwyfpzFBcXdAtvrptzienJqWdGf7WPJHsp7ERQPZ+lo80p06vwxIDnsSDf4TG3t/ALt6E9Mv/Lw==" saltValue="kM5G0HF9Ksdb3Ue8ew3B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④一位・十位くり上がり</vt:lpstr>
      <vt:lpstr>④一位・十位くり上がり!Print_Area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2023-11-24T05:52:39Z</dcterms:created>
  <dcterms:modified xsi:type="dcterms:W3CDTF">2023-11-24T05:55:05Z</dcterms:modified>
</cp:coreProperties>
</file>